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340" yWindow="-15" windowWidth="9165" windowHeight="8160" activeTab="4"/>
  </bookViews>
  <sheets>
    <sheet name="Group - conso accounts P&amp;L" sheetId="36" r:id="rId1"/>
    <sheet name="Group - conso accounts BS" sheetId="35" r:id="rId2"/>
    <sheet name="Group - conso accounts CF" sheetId="32" r:id="rId3"/>
    <sheet name="Debt" sheetId="33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1">#REF!</definedName>
    <definedName name="_1_1995" localSheetId="0">#REF!</definedName>
    <definedName name="_1_1995">#REF!</definedName>
    <definedName name="_BQ4.1" hidden="1">'[1]#REF'!$A$1:$D$722</definedName>
    <definedName name="_DEM7" localSheetId="1">#REF!</definedName>
    <definedName name="_DEM7" localSheetId="0">#REF!</definedName>
    <definedName name="_DEM7">#REF!</definedName>
    <definedName name="_EUR7" localSheetId="1">#REF!</definedName>
    <definedName name="_EUR7" localSheetId="0">#REF!</definedName>
    <definedName name="_EUR7">#REF!</definedName>
    <definedName name="_FRF7" localSheetId="1">#REF!</definedName>
    <definedName name="_FRF7" localSheetId="0">#REF!</definedName>
    <definedName name="_FRF7">#REF!</definedName>
    <definedName name="_ifs16">'[2]faktury zakupowe dla dostawcy w'!$A$1:$J$152</definedName>
    <definedName name="_ifs23" localSheetId="1">#REF!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1">#REF!</definedName>
    <definedName name="_PL1" localSheetId="0">#REF!</definedName>
    <definedName name="_PL1">#REF!</definedName>
    <definedName name="_PPP1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1">#REF!</definedName>
    <definedName name="_USD7" localSheetId="0">#REF!</definedName>
    <definedName name="_USD7">#REF!</definedName>
    <definedName name="_w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1">{#N/A,#N/A,FALSE,"INVOICED P-M";#N/A,#N/A,FALSE,"98 GESPREID"}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1">#REF!</definedName>
    <definedName name="AccountNumber" localSheetId="0">#REF!</definedName>
    <definedName name="AccountNumber">#REF!</definedName>
    <definedName name="Actual_Accrued_Interests_Swap" localSheetId="1">#REF!</definedName>
    <definedName name="Actual_Accrued_Interests_Swap" localSheetId="0">#REF!</definedName>
    <definedName name="Actual_Accrued_Interests_Swap">#REF!</definedName>
    <definedName name="ana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1" hidden="1">{"BUDŻET_SPRZEDAŻY",#N/A,TRUE,"PRZYCHODY";"BUDŻET_PRODUKCJI",#N/A,TRUE,"PRZYCHODY"}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1">#REF!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1">#REF!</definedName>
    <definedName name="BEDRIJFS_NAAM" localSheetId="0">#REF!</definedName>
    <definedName name="BEDRIJFS_NAAM">#REF!</definedName>
    <definedName name="BEDRIJFS_NR" localSheetId="1">#REF!</definedName>
    <definedName name="BEDRIJFS_NR" localSheetId="0">#REF!</definedName>
    <definedName name="BEDRIJFS_NR">#REF!</definedName>
    <definedName name="BEDRIJFS_VALUTA" localSheetId="1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1">#REF!</definedName>
    <definedName name="CONN_STRING" localSheetId="0">#REF!</definedName>
    <definedName name="CONN_STRING">#REF!</definedName>
    <definedName name="czas" localSheetId="0">[6]STER!$D$2:$D$40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1">#REF!</definedName>
    <definedName name="datyplatnosci_restrukt_transakca" localSheetId="0">#REF!</definedName>
    <definedName name="datyplatnosci_restrukt_transakca">#REF!</definedName>
    <definedName name="dddd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1" hidden="1">{"BUDŻET_SPRZEDAŻY",#N/A,FALSE,"PRZYCHODY";"BUDŻET_PRODUKCJI",#N/A,FALSE,"PRZYCHODY";"BUDŻET_PRODUKCJI_W_TOKU",#N/A,FALSE,"PRZYCHODY";"BUDŻET_ZAPASÓW",#N/A,FALSE,"PRZYCHODY"}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1">#REF!</definedName>
    <definedName name="End_of_Period" localSheetId="0">#REF!</definedName>
    <definedName name="End_of_Period">#REF!</definedName>
    <definedName name="EUR">'[10]Input data'!$B$4</definedName>
    <definedName name="euro" localSheetId="1">#REF!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1">#REF!</definedName>
    <definedName name="fx" localSheetId="0">#REF!</definedName>
    <definedName name="fx">#REF!</definedName>
    <definedName name="fxvgxv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1">{"' calendrier 2000'!$A$1:$Q$38"}</definedName>
    <definedName name="HTML_Control" localSheetId="0">{"' calendrier 2000'!$A$1:$Q$38"}</definedName>
    <definedName name="HTML_Control">{"' calendrier 2000'!$A$1:$Q$38"}</definedName>
    <definedName name="HTML_Control2" localSheetId="1" hidden="1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1">'[13]CAPEX ET DOT AMORT'!$B$1:$AH$39</definedName>
    <definedName name="II" localSheetId="0">'[13]CAPEX ET DOT AMORT'!$B$1:$AH$39</definedName>
    <definedName name="II">'[14]CAPEX ET DOT AMORT'!$B$1:$AH$39</definedName>
    <definedName name="IIII" localSheetId="1">#REF!</definedName>
    <definedName name="IIII" localSheetId="0">#REF!</definedName>
    <definedName name="IIII">#REF!</definedName>
    <definedName name="im" localSheetId="1">#REF!</definedName>
    <definedName name="im" localSheetId="0">#REF!</definedName>
    <definedName name="im">#REF!</definedName>
    <definedName name="imp" localSheetId="1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1">#REF!</definedName>
    <definedName name="int_Mois" localSheetId="0">#REF!</definedName>
    <definedName name="int_Mois">#REF!</definedName>
    <definedName name="iuiui" localSheetId="1" hidden="1">{"Debt_floating",#N/A,FALSE,"BudgetIII";"Debt_fixed",#N/A,FALSE,"BudgetIII";"Debt_hedge_I",#N/A,FALSE,"BudgetIII"}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1">#REF!</definedName>
    <definedName name="jh" localSheetId="0">#REF!</definedName>
    <definedName name="jh">#REF!</definedName>
    <definedName name="jhde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1" hidden="1">{"POŚR. ZMIENNE BEZ MPK",#N/A,FALSE,"KOSZTY PRODUKCYJNE";"POŚR. STAŁE BEZ MPK",#N/A,FALSE,"KOSZTY PRODUKCYJNE"}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1" hidden="1">{#N/A,#N/A,FALSE,"EL-M-01";#N/A,#N/A,FALSE,"EL-M-02";#N/A,#N/A,FALSE,"EL-M-03";#N/A,#N/A,FALSE,"EL-S-01";#N/A,#N/A,FALSE,"EL-S-02";#N/A,#N/A,FALSE,"EL-A-01";#N/A,#N/A,FALSE,"EL-A-02"}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1">#REF!</definedName>
    <definedName name="jt" localSheetId="0">#REF!</definedName>
    <definedName name="jt">#REF!</definedName>
    <definedName name="kdf" localSheetId="1">{"' calendrier 2000'!$A$1:$Q$38"}</definedName>
    <definedName name="kdf" localSheetId="0">{"' calendrier 2000'!$A$1:$Q$38"}</definedName>
    <definedName name="kdf">{"' calendrier 2000'!$A$1:$Q$38"}</definedName>
    <definedName name="kkk" localSheetId="1" hidden="1">{"Debt_floating",#N/A,FALSE,"BudgetIII";"Debt_fixed",#N/A,FALSE,"BudgetIII";"Debt_hedge_I",#N/A,FALSE,"BudgetIII"}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1">#REF!</definedName>
    <definedName name="KOERS" localSheetId="0">#REF!</definedName>
    <definedName name="KOERS">#REF!</definedName>
    <definedName name="KOERSDATUM" localSheetId="1">#REF!</definedName>
    <definedName name="KOERSDATUM" localSheetId="0">#REF!</definedName>
    <definedName name="KOERSDATUM">#REF!</definedName>
    <definedName name="KOL_TOT_C" localSheetId="1">[17]Kolommen_balans!#REF!</definedName>
    <definedName name="KOL_TOT_C" localSheetId="0">[17]Kolommen_balans!#REF!</definedName>
    <definedName name="KOL_TOT_C">[17]Kolommen_balans!#REF!</definedName>
    <definedName name="KOL_TOT_D" localSheetId="1">[17]Kolommen_balans!#REF!</definedName>
    <definedName name="KOL_TOT_D" localSheetId="0">[17]Kolommen_balans!#REF!</definedName>
    <definedName name="KOL_TOT_D">[17]Kolommen_balans!#REF!</definedName>
    <definedName name="konto" localSheetId="0">[6]STER!$A$2:$A$800</definedName>
    <definedName name="konto">[6]STER!$A$2:$A$800</definedName>
    <definedName name="kurs" localSheetId="1">#REF!</definedName>
    <definedName name="kurs" localSheetId="0">#REF!</definedName>
    <definedName name="kurs">#REF!</definedName>
    <definedName name="kurs1" localSheetId="1">#REF!</definedName>
    <definedName name="kurs1" localSheetId="0">#REF!</definedName>
    <definedName name="kurs1">#REF!</definedName>
    <definedName name="LBSwhslelocactual" localSheetId="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1">[18]Accueil!#REF!</definedName>
    <definedName name="Libellés" localSheetId="0">[18]Accueil!#REF!</definedName>
    <definedName name="Libellés">[18]Accueil!#REF!</definedName>
    <definedName name="LIBUSD3M" localSheetId="1">#REF!</definedName>
    <definedName name="LIBUSD3M" localSheetId="0">#REF!</definedName>
    <definedName name="LIBUSD3M">#REF!</definedName>
    <definedName name="LIBUSD6M" localSheetId="1">#REF!</definedName>
    <definedName name="LIBUSD6M" localSheetId="0">#REF!</definedName>
    <definedName name="LIBUSD6M">#REF!</definedName>
    <definedName name="Linint" localSheetId="1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1">[19]Liste!$O$3:$O$18</definedName>
    <definedName name="Liste_CA_Carat" localSheetId="0">[19]Liste!$O$3:$O$18</definedName>
    <definedName name="Liste_CA_Carat">[20]Liste!$O$3:$O$18</definedName>
    <definedName name="Liste_charges" localSheetId="1">[21]Liste!$A$3:$A$71</definedName>
    <definedName name="Liste_charges" localSheetId="0">[21]Liste!$A$3:$A$71</definedName>
    <definedName name="Liste_charges">[22]Liste!$A$3:$A$71</definedName>
    <definedName name="Liste_Cobdet" localSheetId="1">[19]Liste!$K$3:$K$27</definedName>
    <definedName name="Liste_Cobdet" localSheetId="0">[19]Liste!$K$3:$K$27</definedName>
    <definedName name="Liste_Cobdet">[20]Liste!$K$3:$K$27</definedName>
    <definedName name="Liste_codeCarat" localSheetId="1">[19]Liste!$I$3:$I$41</definedName>
    <definedName name="Liste_codeCarat" localSheetId="0">[19]Liste!$I$3:$I$41</definedName>
    <definedName name="Liste_codeCarat">[20]Liste!$I$3:$I$41</definedName>
    <definedName name="Liste_departement" localSheetId="1">[23]param!$F$2:$F$9</definedName>
    <definedName name="Liste_departement" localSheetId="0">[23]param!$F$2:$F$9</definedName>
    <definedName name="Liste_departement">[24]param!$F$2:$F$9</definedName>
    <definedName name="Liste_destination" localSheetId="1">[19]Liste!$C$3:$C$8</definedName>
    <definedName name="Liste_destination" localSheetId="0">[19]Liste!$C$3:$C$8</definedName>
    <definedName name="Liste_destination">[20]Liste!$C$3:$C$8</definedName>
    <definedName name="Liste_domaines" localSheetId="1">[23]param!$B$2:$B$23</definedName>
    <definedName name="Liste_domaines" localSheetId="0">[23]param!$B$2:$B$23</definedName>
    <definedName name="Liste_domaines">[24]param!$B$2:$B$23</definedName>
    <definedName name="Liste_EDG" localSheetId="1">[19]Liste!$E$3:$E$9</definedName>
    <definedName name="Liste_EDG" localSheetId="0">[19]Liste!$E$3:$E$9</definedName>
    <definedName name="Liste_EDG">[20]Liste!$E$3:$E$9</definedName>
    <definedName name="Liste_Etat" localSheetId="1">[23]param!$D$2:$D$9</definedName>
    <definedName name="Liste_Etat" localSheetId="0">[23]param!$D$2:$D$9</definedName>
    <definedName name="Liste_Etat">[24]param!$D$2:$D$9</definedName>
    <definedName name="Liste_LB" localSheetId="1">[21]Liste!$S$4:$S$31</definedName>
    <definedName name="Liste_LB" localSheetId="0">[21]Liste!$S$4:$S$31</definedName>
    <definedName name="Liste_LB">[22]Liste!$S$4:$S$31</definedName>
    <definedName name="Liste_libellé_cobdet" localSheetId="1">[19]Liste!$M$3:$M$27</definedName>
    <definedName name="Liste_libellé_cobdet" localSheetId="0">[19]Liste!$M$3:$M$27</definedName>
    <definedName name="Liste_libellé_cobdet">[20]Liste!$M$3:$M$27</definedName>
    <definedName name="liste_nature" localSheetId="1">[23]param!$J$2:$J$4</definedName>
    <definedName name="liste_nature" localSheetId="0">[23]param!$J$2:$J$4</definedName>
    <definedName name="liste_nature">[24]param!$J$2:$J$4</definedName>
    <definedName name="liste_phase_TBR" localSheetId="1">[23]param!$L$2:$L$4</definedName>
    <definedName name="liste_phase_TBR" localSheetId="0">[23]param!$L$2:$L$4</definedName>
    <definedName name="liste_phase_TBR">[24]param!$L$2:$L$4</definedName>
    <definedName name="Liste_Prest" localSheetId="1">[19]Liste!$G$3:$G$6</definedName>
    <definedName name="Liste_Prest" localSheetId="0">[19]Liste!$G$3:$G$6</definedName>
    <definedName name="Liste_Prest">[20]Liste!$G$3:$G$6</definedName>
    <definedName name="listo" localSheetId="1">#REF!</definedName>
    <definedName name="listo" localSheetId="0">#REF!</definedName>
    <definedName name="listo">#REF!</definedName>
    <definedName name="LocalContentactual" localSheetId="1">#REF!</definedName>
    <definedName name="LocalContentactual" localSheetId="0">#REF!</definedName>
    <definedName name="LocalContentactual">#REF!</definedName>
    <definedName name="LocalContentrag" localSheetId="1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1">{"Domaines",0,"Auto","Auto",""}</definedName>
    <definedName name="matrice_lignes" localSheetId="0">{"Domaines",0,"Auto","Auto",""}</definedName>
    <definedName name="matrice_lignes">{"Domaines",0,"Auto","Auto",""}</definedName>
    <definedName name="MaxScale" localSheetId="1">#REF!</definedName>
    <definedName name="MaxScale" localSheetId="0">#REF!</definedName>
    <definedName name="MaxScale">#REF!</definedName>
    <definedName name="MaxScale3" localSheetId="1">#REF!</definedName>
    <definedName name="MaxScale3" localSheetId="0">#REF!</definedName>
    <definedName name="MaxScale3">#REF!</definedName>
    <definedName name="MEAN_1" localSheetId="1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1">#REF!</definedName>
    <definedName name="mmmm" localSheetId="0">#REF!</definedName>
    <definedName name="mmmm">#REF!</definedName>
    <definedName name="MMMMMMMMM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1">#REF!</definedName>
    <definedName name="MMS" localSheetId="0">#REF!</definedName>
    <definedName name="MMS">#REF!</definedName>
    <definedName name="Mois" localSheetId="1">#REF!</definedName>
    <definedName name="Mois" localSheetId="0">#REF!</definedName>
    <definedName name="Mois">#REF!</definedName>
    <definedName name="MoisDeb" localSheetId="1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1">#REF!</definedName>
    <definedName name="Month_Toggle" localSheetId="0">#REF!</definedName>
    <definedName name="Month_Toggle">#REF!</definedName>
    <definedName name="Monthly_PL" localSheetId="1">#REF!</definedName>
    <definedName name="Monthly_PL" localSheetId="0">#REF!</definedName>
    <definedName name="Monthly_PL">#REF!</definedName>
    <definedName name="Monthly_PL_Connectivity" localSheetId="1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1">#REF!</definedName>
    <definedName name="N_ENTITE" localSheetId="0">#REF!</definedName>
    <definedName name="N_ENTITE">#REF!</definedName>
    <definedName name="NaamDochter" localSheetId="1">#REF!</definedName>
    <definedName name="NaamDochter" localSheetId="0">#REF!</definedName>
    <definedName name="NaamDochter">#REF!</definedName>
    <definedName name="NaamMoeder" localSheetId="1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1">#REF!</definedName>
    <definedName name="nbezhdydnghavgwbhaatjntthbeab5y" localSheetId="0">#REF!</definedName>
    <definedName name="nbezhdydnghavgwbhaatjntthbeab5y">#REF!</definedName>
    <definedName name="NBR_DE_POSTE" localSheetId="1">[27]synthèse!#REF!</definedName>
    <definedName name="NBR_DE_POSTE" localSheetId="0">[27]synthèse!#REF!</definedName>
    <definedName name="NBR_DE_POSTE">[28]synthèse!#REF!</definedName>
    <definedName name="nhgf" localSheetId="1">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1">#REF!</definedName>
    <definedName name="Nom_Mois" localSheetId="0">#REF!</definedName>
    <definedName name="Nom_Mois">#REF!</definedName>
    <definedName name="nono" localSheetId="1" hidden="1">{#N/A,#N/A,FALSE,"Objectives"}</definedName>
    <definedName name="nono" localSheetId="0" hidden="1">{#N/A,#N/A,FALSE,"Objectives"}</definedName>
    <definedName name="nono" hidden="1">{#N/A,#N/A,FALSE,"Objectives"}</definedName>
    <definedName name="nouv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1">#REF!</definedName>
    <definedName name="NP_H1_2003___PFA_H2_2003" localSheetId="0">#REF!</definedName>
    <definedName name="NP_H1_2003___PFA_H2_2003">#REF!</definedName>
    <definedName name="NR_MPK" localSheetId="1">#REF!</definedName>
    <definedName name="NR_MPK" localSheetId="0">#REF!</definedName>
    <definedName name="NR_MPK">#REF!</definedName>
    <definedName name="Objectif_de_réduction">[31]Données!$B$2</definedName>
    <definedName name="_xlnm.Print_Area" localSheetId="3">Debt!$A$1:$N$24</definedName>
    <definedName name="_xlnm.Print_Area" localSheetId="1">'Group - conso accounts BS'!$A$1:$N$69</definedName>
    <definedName name="_xlnm.Print_Area" localSheetId="2">'Group - conso accounts CF'!$A$1:$J$17</definedName>
    <definedName name="_xlnm.Print_Area" localSheetId="0">'Group - conso accounts P&amp;L'!$A$1:$N$54</definedName>
    <definedName name="_xlnm.Print_Area" localSheetId="4">KPIs!$A$1:$L$105</definedName>
    <definedName name="OFJGIQ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1">#REF!</definedName>
    <definedName name="openview" localSheetId="0">#REF!</definedName>
    <definedName name="openview">#REF!</definedName>
    <definedName name="OpérationsCapital" localSheetId="1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1">'[33]Portal Revenues'!#REF!</definedName>
    <definedName name="Other_income_2" localSheetId="0">'[33]Portal Revenues'!#REF!</definedName>
    <definedName name="Other_income_2">'[34]Portal Revenues'!#REF!</definedName>
    <definedName name="OtherComms" localSheetId="1">#REF!</definedName>
    <definedName name="OtherComms" localSheetId="0">#REF!</definedName>
    <definedName name="OtherComms">#REF!</definedName>
    <definedName name="Owner_pick">[16]Control!$S$3</definedName>
    <definedName name="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1">#REF!</definedName>
    <definedName name="PAChatactual" localSheetId="0">#REF!</definedName>
    <definedName name="PAChatactual">#REF!</definedName>
    <definedName name="PAChatrag" localSheetId="1">#REF!</definedName>
    <definedName name="PAChatrag" localSheetId="0">#REF!</definedName>
    <definedName name="PAChatrag">#REF!</definedName>
    <definedName name="PADRMactual" localSheetId="1">'[35]TOP 15'!#REF!</definedName>
    <definedName name="PADRMactual" localSheetId="0">'[35]TOP 15'!#REF!</definedName>
    <definedName name="PADRMactual">'[35]TOP 15'!#REF!</definedName>
    <definedName name="PADRMrag" localSheetId="1">'[35]TOP 15'!#REF!</definedName>
    <definedName name="PADRMrag" localSheetId="0">'[35]TOP 15'!#REF!</definedName>
    <definedName name="PADRMrag">'[35]TOP 15'!#REF!</definedName>
    <definedName name="PAEGJMLFK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1">#REF!</definedName>
    <definedName name="PAEmailOMMactual" localSheetId="0">#REF!</definedName>
    <definedName name="PAEmailOMMactual">#REF!</definedName>
    <definedName name="PAEmailOMMrag" localSheetId="1">#REF!</definedName>
    <definedName name="PAEmailOMMrag" localSheetId="0">#REF!</definedName>
    <definedName name="PAEmailOMMrag">#REF!</definedName>
    <definedName name="PAEmailSMSactual" localSheetId="1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1">#REF!</definedName>
    <definedName name="PALBSBuddyactual" localSheetId="0">#REF!</definedName>
    <definedName name="PALBSBuddyactual">#REF!</definedName>
    <definedName name="PALBSBuddyrag" localSheetId="1">#REF!</definedName>
    <definedName name="PALBSBuddyrag" localSheetId="0">#REF!</definedName>
    <definedName name="PALBSBuddyrag">#REF!</definedName>
    <definedName name="PALBSMapMeactual" localSheetId="1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1">#REF!</definedName>
    <definedName name="PAMissedcallactual" localSheetId="0">#REF!</definedName>
    <definedName name="PAMissedcallactual">#REF!</definedName>
    <definedName name="PAMissedCallrag" localSheetId="1">#REF!</definedName>
    <definedName name="PAMissedCallrag" localSheetId="0">#REF!</definedName>
    <definedName name="PAMissedCallrag">#REF!</definedName>
    <definedName name="PAOKGFKBGK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1">#REF!</definedName>
    <definedName name="PAOrangeIMactual" localSheetId="0">#REF!</definedName>
    <definedName name="PAOrangeIMactual">#REF!</definedName>
    <definedName name="PAOrangeIMrag" localSheetId="1">#REF!</definedName>
    <definedName name="PAOrangeIMrag" localSheetId="0">#REF!</definedName>
    <definedName name="PAOrangeIMrag">#REF!</definedName>
    <definedName name="PAPCtoSMSactual" localSheetId="1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1">#REF!</definedName>
    <definedName name="PAPIMAddBkactual" localSheetId="0">#REF!</definedName>
    <definedName name="PAPIMAddBkactual">#REF!</definedName>
    <definedName name="PAPIMAddBkrag" localSheetId="1">#REF!</definedName>
    <definedName name="PAPIMAddBkrag" localSheetId="0">#REF!</definedName>
    <definedName name="PAPIMAddBkrag">#REF!</definedName>
    <definedName name="PAPIMOtherFuncactual" localSheetId="1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1">#REF!</definedName>
    <definedName name="PATalkNowactual" localSheetId="0">#REF!</definedName>
    <definedName name="PATalkNowactual">#REF!</definedName>
    <definedName name="PATalkNowrag" localSheetId="1">#REF!</definedName>
    <definedName name="PATalkNowrag" localSheetId="0">#REF!</definedName>
    <definedName name="PATalkNowrag">#REF!</definedName>
    <definedName name="PATrvlguideactual" localSheetId="1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1">#REF!</definedName>
    <definedName name="pepr" localSheetId="0">#REF!</definedName>
    <definedName name="pepr">#REF!</definedName>
    <definedName name="per" localSheetId="1">[36]parameter!$B$6</definedName>
    <definedName name="per" localSheetId="0">[36]parameter!$B$6</definedName>
    <definedName name="per">[37]parameter!$B$6</definedName>
    <definedName name="period">13</definedName>
    <definedName name="PERIODE_BEGIN" localSheetId="1">#REF!</definedName>
    <definedName name="PERIODE_BEGIN" localSheetId="0">#REF!</definedName>
    <definedName name="PERIODE_BEGIN">#REF!</definedName>
    <definedName name="PERIODE_EIND" localSheetId="1">#REF!</definedName>
    <definedName name="PERIODE_EIND" localSheetId="0">#REF!</definedName>
    <definedName name="PERIODE_EIND">#REF!</definedName>
    <definedName name="PERN" localSheetId="1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1">[23]param!$H$2:$H$4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1">#REF!</definedName>
    <definedName name="Phases_du_mois" localSheetId="0">#REF!</definedName>
    <definedName name="Phases_du_mois">#REF!</definedName>
    <definedName name="Phases_figées" localSheetId="1">#REF!</definedName>
    <definedName name="Phases_figées" localSheetId="0">#REF!</definedName>
    <definedName name="Phases_figées">#REF!</definedName>
    <definedName name="Phases_quarter" localSheetId="1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1">#REF!</definedName>
    <definedName name="popbase" localSheetId="0">#REF!</definedName>
    <definedName name="popbase">#REF!</definedName>
    <definedName name="Portails" localSheetId="1">{"' calendrier 2000'!$A$1:$Q$38"}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1">'[38]SYNTHES DRP '!$A$65:$K$124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1">#REF!</definedName>
    <definedName name="Process_cost_1" localSheetId="0">#REF!</definedName>
    <definedName name="Process_cost_1">#REF!</definedName>
    <definedName name="Process_cost_2" localSheetId="1">#REF!</definedName>
    <definedName name="Process_cost_2" localSheetId="0">#REF!</definedName>
    <definedName name="Process_cost_2">#REF!</definedName>
    <definedName name="Process_cost_3" localSheetId="1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1">#REF!</definedName>
    <definedName name="Project_Valuation" localSheetId="0">#REF!</definedName>
    <definedName name="Project_Valuation">#REF!</definedName>
    <definedName name="próbny" localSheetId="1">#REF!</definedName>
    <definedName name="próbny" localSheetId="0">#REF!</definedName>
    <definedName name="próbny">#REF!</definedName>
    <definedName name="q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1">#REF!</definedName>
    <definedName name="Q_1" localSheetId="0">#REF!</definedName>
    <definedName name="Q_1">#REF!</definedName>
    <definedName name="Q_100" localSheetId="1">#REF!</definedName>
    <definedName name="Q_100" localSheetId="0">#REF!</definedName>
    <definedName name="Q_100">#REF!</definedName>
    <definedName name="Q_101" localSheetId="1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1" hidden="1">{"BUDŻET_SPRZEDAŻY",#N/A,TRUE,"PRZYCHODY";"BUDŻET_PRODUKCJI",#N/A,TRUE,"PRZYCHODY"}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1" hidden="1">{"Debt_floating",#N/A,FALSE,"BudgetIII";"Debt_fixed",#N/A,FALSE,"BudgetIII";"Debt_hedge_I",#N/A,FALSE,"BudgetIII"}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1">{#N/A,#N/A,FALSE,"Créances";#N/A,#N/A,FALSE,"Effectifs";#N/A,#N/A,FALSE,"SI"}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1">#REF!</definedName>
    <definedName name="RAPP" localSheetId="0">#REF!</definedName>
    <definedName name="RAPP">#REF!</definedName>
    <definedName name="REBEL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1">#REF!</definedName>
    <definedName name="reduction" localSheetId="0">#REF!</definedName>
    <definedName name="reduction">#REF!</definedName>
    <definedName name="ref" localSheetId="1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1">#REF!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1">#REF!</definedName>
    <definedName name="Reprate" localSheetId="0">#REF!</definedName>
    <definedName name="Reprate">#REF!</definedName>
    <definedName name="Résultats" localSheetId="1">#REF!</definedName>
    <definedName name="Résultats" localSheetId="0">#REF!</definedName>
    <definedName name="Résultats">#REF!</definedName>
    <definedName name="ret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1">#REF!</definedName>
    <definedName name="retrieve_tab" localSheetId="0">#REF!</definedName>
    <definedName name="retrieve_tab">#REF!</definedName>
    <definedName name="Revenue" localSheetId="1">#REF!</definedName>
    <definedName name="Revenue" localSheetId="0">#REF!</definedName>
    <definedName name="Revenue">#REF!</definedName>
    <definedName name="RHKPRTH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1">#REF!</definedName>
    <definedName name="rnbg" localSheetId="0">#REF!</definedName>
    <definedName name="rnbg">#REF!</definedName>
    <definedName name="Roaming" localSheetId="1">#REF!</definedName>
    <definedName name="Roaming" localSheetId="0">#REF!</definedName>
    <definedName name="Roaming">#REF!</definedName>
    <definedName name="round">1</definedName>
    <definedName name="Row_Heading" localSheetId="1">#REF!</definedName>
    <definedName name="Row_Heading" localSheetId="0">#REF!</definedName>
    <definedName name="Row_Heading">#REF!</definedName>
    <definedName name="Row_Totals" localSheetId="1">[17]Kolommen_balans!#REF!</definedName>
    <definedName name="Row_Totals" localSheetId="0">[17]Kolommen_balans!#REF!</definedName>
    <definedName name="Row_Totals">[17]Kolommen_balans!#REF!</definedName>
    <definedName name="rr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1">{#N/A,#N/A,FALSE,"Créances";#N/A,#N/A,FALSE,"Effectifs";#N/A,#N/A,FALSE,"SI"}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1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1">#REF!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1">{#N/A,#N/A,FALSE,"Créances";#N/A,#N/A,FALSE,"Effectifs";#N/A,#N/A,FALSE,"SI"}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1">{"' calendrier 2000'!$A$1:$Q$38"}</definedName>
    <definedName name="sdfdsfsdfsdfsdfsdf" localSheetId="0">{"' calendrier 2000'!$A$1:$Q$38"}</definedName>
    <definedName name="sdfdsfsdfsdfsdfsdf">{"' calendrier 2000'!$A$1:$Q$38"}</definedName>
    <definedName name="sdfsddsf" localSheetId="1">{#N/A,#N/A,FALSE,"Créances";#N/A,#N/A,FALSE,"Effectifs";#N/A,#N/A,FALSE,"SI"}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1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1">{"' calendrier 2000'!$A$1:$Q$38"}</definedName>
    <definedName name="sdqsdq" localSheetId="0">{"' calendrier 2000'!$A$1:$Q$38"}</definedName>
    <definedName name="sdqsdq">{"' calendrier 2000'!$A$1:$Q$38"}</definedName>
    <definedName name="sdsdfsdfsdf" localSheetId="1">{#N/A,#N/A,FALSE,"Créances";#N/A,#N/A,FALSE,"Effectifs";#N/A,#N/A,FALSE,"SI"}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1">'[41]SECTIONS_ACTIVITES 2004 TDI'!$C$28:$C$39</definedName>
    <definedName name="Sections_2004" localSheetId="0">'[41]SECTIONS_ACTIVITES 2004 TDI'!$C$28:$C$39</definedName>
    <definedName name="Sections_2004">'[42]SECTIONS_ACTIVITES 2004 TDI'!$C$28:$C$39</definedName>
    <definedName name="SEFI_1" localSheetId="1">#REF!</definedName>
    <definedName name="SEFI_1" localSheetId="0">#REF!</definedName>
    <definedName name="SEFI_1">#REF!</definedName>
    <definedName name="SEFI_10" localSheetId="1">#REF!</definedName>
    <definedName name="SEFI_10" localSheetId="0">#REF!</definedName>
    <definedName name="SEFI_10">#REF!</definedName>
    <definedName name="SEFI_11" localSheetId="1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1">{#N/A,#N/A,FALSE,"Créances";#N/A,#N/A,FALSE,"Effectifs";#N/A,#N/A,FALSE,"SI"}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1">#REF!</definedName>
    <definedName name="SMS" localSheetId="0">#REF!</definedName>
    <definedName name="SMS">#REF!</definedName>
    <definedName name="Source_BDM" localSheetId="1">#REF!</definedName>
    <definedName name="Source_BDM" localSheetId="0">#REF!</definedName>
    <definedName name="Source_BDM">#REF!</definedName>
    <definedName name="splity_05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1">#REF!</definedName>
    <definedName name="sprzęt" localSheetId="0">#REF!</definedName>
    <definedName name="sprzęt">#REF!</definedName>
    <definedName name="sqfs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1">#REF!</definedName>
    <definedName name="ssdv" localSheetId="0">#REF!</definedName>
    <definedName name="ssdv">#REF!</definedName>
    <definedName name="SSIZE_1" localSheetId="1">#REF!</definedName>
    <definedName name="SSIZE_1" localSheetId="0">#REF!</definedName>
    <definedName name="SSIZE_1">#REF!</definedName>
    <definedName name="SSIZE_100" localSheetId="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1">#REF!</definedName>
    <definedName name="ssvdvd" localSheetId="0">#REF!</definedName>
    <definedName name="ssvdvd">#REF!</definedName>
    <definedName name="start">[3]Assumptions!$C$6</definedName>
    <definedName name="startbis" localSheetId="1">#REF!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1">#REF!</definedName>
    <definedName name="STAT_1" localSheetId="0">#REF!</definedName>
    <definedName name="STAT_1">#REF!</definedName>
    <definedName name="STAT_10" localSheetId="1">#REF!</definedName>
    <definedName name="STAT_10" localSheetId="0">#REF!</definedName>
    <definedName name="STAT_10">#REF!</definedName>
    <definedName name="STAT_11" localSheetId="1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1">#REF!</definedName>
    <definedName name="sv" localSheetId="0">#REF!</definedName>
    <definedName name="sv">#REF!</definedName>
    <definedName name="svs" localSheetId="1">#REF!</definedName>
    <definedName name="svs" localSheetId="0">#REF!</definedName>
    <definedName name="svs">#REF!</definedName>
    <definedName name="Synthèse" localSheetId="1">#REF!</definedName>
    <definedName name="Synthèse" localSheetId="0">#REF!</definedName>
    <definedName name="Synthèse">#REF!</definedName>
    <definedName name="Synthèse_des_effectifs" localSheetId="1">'[44]SYNTHESE DES EFFECTIFS'!$A$1:$Z$81</definedName>
    <definedName name="Synthèse_des_effectifs" localSheetId="0">'[44]SYNTHESE DES EFFECTIFS'!$A$1:$Z$81</definedName>
    <definedName name="Synthèse_des_effectifs">'[45]SYNTHESE DES EFFECTIFS'!$A$1:$Z$81</definedName>
    <definedName name="t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1">#REF!</definedName>
    <definedName name="T03___effectifs_exterieurs___fin_de_mois" localSheetId="0">#REF!</definedName>
    <definedName name="T03___effectifs_exterieurs___fin_de_mois">#REF!</definedName>
    <definedName name="TabCal" localSheetId="1">#REF!</definedName>
    <definedName name="TabCal" localSheetId="0">#REF!</definedName>
    <definedName name="TabCal">#REF!</definedName>
    <definedName name="tabela">[25]Arkusz4!$A$1:$C$83</definedName>
    <definedName name="Tableau1" localSheetId="1">#REF!</definedName>
    <definedName name="Tableau1" localSheetId="0">#REF!</definedName>
    <definedName name="Tableau1">#REF!</definedName>
    <definedName name="TalkNowactual" localSheetId="1">#REF!</definedName>
    <definedName name="TalkNowactual" localSheetId="0">#REF!</definedName>
    <definedName name="TalkNowactual">#REF!</definedName>
    <definedName name="TalkNowrag" localSheetId="1">#REF!</definedName>
    <definedName name="TalkNowrag" localSheetId="0">#REF!</definedName>
    <definedName name="TalkNowrag">#REF!</definedName>
    <definedName name="temp" localSheetId="1">{#N/A,#N/A,FALSE,"INVOICED P-M";#N/A,#N/A,FALSE,"98 GESPREID"}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1">#REF!</definedName>
    <definedName name="ThirdPartySvcs" localSheetId="0">#REF!</definedName>
    <definedName name="ThirdPartySvcs">#REF!</definedName>
    <definedName name="thq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1">#REF!</definedName>
    <definedName name="TOP_CMSE" localSheetId="0">#REF!</definedName>
    <definedName name="TOP_CMSE">#REF!</definedName>
    <definedName name="TPS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1">#REF!</definedName>
    <definedName name="tr_krs_data" localSheetId="0">#REF!</definedName>
    <definedName name="tr_krs_data">#REF!</definedName>
    <definedName name="tr_krs_db" localSheetId="1">#REF!</definedName>
    <definedName name="tr_krs_db" localSheetId="0">#REF!</definedName>
    <definedName name="tr_krs_db">#REF!</definedName>
    <definedName name="tr_krs_koers" localSheetId="1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1">'[46]Mens. TT'!$B$69:$M$75</definedName>
    <definedName name="TT_B03_C" localSheetId="0">'[46]Mens. TT'!$B$69:$M$75</definedName>
    <definedName name="TT_B03_C">'[47]Mens. TT'!$B$69:$M$75</definedName>
    <definedName name="TT_B03_M" localSheetId="1">'[46]Mens. TT'!$B$27:$M$33</definedName>
    <definedName name="TT_B03_M" localSheetId="0">'[46]Mens. TT'!$B$27:$M$33</definedName>
    <definedName name="TT_B03_M">'[47]Mens. TT'!$B$27:$M$33</definedName>
    <definedName name="TT_R02_C" localSheetId="1">'[46]Mens. TT'!$B$78:$M$84</definedName>
    <definedName name="TT_R02_C" localSheetId="0">'[46]Mens. TT'!$B$78:$M$84</definedName>
    <definedName name="TT_R02_C">'[47]Mens. TT'!$B$78:$M$84</definedName>
    <definedName name="TT_R02_M" localSheetId="1">'[46]Mens. TT'!$B$43:$M$49</definedName>
    <definedName name="TT_R02_M" localSheetId="0">'[46]Mens. TT'!$B$43:$M$49</definedName>
    <definedName name="TT_R02_M">'[47]Mens. TT'!$B$43:$M$49</definedName>
    <definedName name="TT_R03_C" localSheetId="1">'[46]Mens. TT'!$B$60:$M$66</definedName>
    <definedName name="TT_R03_C" localSheetId="0">'[46]Mens. TT'!$B$60:$M$66</definedName>
    <definedName name="TT_R03_C">'[47]Mens. TT'!$B$60:$M$66</definedName>
    <definedName name="TT_R03_M" localSheetId="1">'[46]Mens. TT'!$B$8:$M$14</definedName>
    <definedName name="TT_R03_M" localSheetId="0">'[46]Mens. TT'!$B$8:$M$14</definedName>
    <definedName name="TT_R03_M">'[47]Mens. TT'!$B$8:$M$14</definedName>
    <definedName name="tttt" localSheetId="1" hidden="1">{"BUDŻET_KOSZTÓW_SPRZEDAŻY.",#N/A,FALSE,"KOSZTY NIEPRODUKCYJNE";"PŁACE_ZARZĄDU",#N/A,FALSE,"KOSZTY NIEPRODUKCYJNE";"BUDŻDET_ZARZĄDU_INNE",#N/A,FALSE,"KOSZTY NIEPRODUKCYJNE"}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1">#REF!</definedName>
    <definedName name="_xlnm.Print_Titles" localSheetId="0">#REF!</definedName>
    <definedName name="_xlnm.Print_Titles">#REF!</definedName>
    <definedName name="U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1">#REF!</definedName>
    <definedName name="usługi" localSheetId="0">#REF!</definedName>
    <definedName name="usługi">#REF!</definedName>
    <definedName name="uuu" localSheetId="1">{#N/A,#N/A,FALSE,"Créances";#N/A,#N/A,FALSE,"Effectifs";#N/A,#N/A,FALSE,"SI"}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1">#REF!</definedName>
    <definedName name="va" localSheetId="0">#REF!</definedName>
    <definedName name="va">#REF!</definedName>
    <definedName name="VADactual" localSheetId="1">#REF!</definedName>
    <definedName name="VADactual" localSheetId="0">#REF!</definedName>
    <definedName name="VADactual">#REF!</definedName>
    <definedName name="vadbase" localSheetId="1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1">#REF!</definedName>
    <definedName name="Valuation_2.1" localSheetId="0">#REF!</definedName>
    <definedName name="Valuation_2.1">#REF!</definedName>
    <definedName name="Valuation_2.2" localSheetId="1">#REF!</definedName>
    <definedName name="Valuation_2.2" localSheetId="0">#REF!</definedName>
    <definedName name="Valuation_2.2">#REF!</definedName>
    <definedName name="Valuation_2.3" localSheetId="1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1">#REF!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1">{#N/A,#N/A,FALSE,"Créances";#N/A,#N/A,FALSE,"Effectifs";#N/A,#N/A,FALSE,"SI"}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1">#REF!</definedName>
    <definedName name="vcvbase" localSheetId="0">#REF!</definedName>
    <definedName name="vcvbase">#REF!</definedName>
    <definedName name="vdfvb" localSheetId="1">#REF!</definedName>
    <definedName name="vdfvb" localSheetId="0">#REF!</definedName>
    <definedName name="vdfvb">#REF!</definedName>
    <definedName name="versionno">1</definedName>
    <definedName name="vfdqs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1" hidden="1">{"PRODUKCJA",#N/A,FALSE,"KOSZTY PRODUKCYJNE";"ROBOCIZNA",#N/A,FALSE,"KOSZTY PRODUKCYJNE"}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1">#REF!</definedName>
    <definedName name="vkjaskhvjksnvl_jknvo_adnfn" localSheetId="0">#REF!</definedName>
    <definedName name="vkjaskhvjksnvl_jknvo_adnfn">#REF!</definedName>
    <definedName name="Voice" localSheetId="1">#REF!</definedName>
    <definedName name="Voice" localSheetId="0">#REF!</definedName>
    <definedName name="Voice">#REF!</definedName>
    <definedName name="Voip" localSheetId="1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1">#REF!</definedName>
    <definedName name="VV_SALDI" localSheetId="0">#REF!</definedName>
    <definedName name="VV_SALDI">#REF!</definedName>
    <definedName name="wanadoocable">'[50]Budget Wanadoo'!$C$49</definedName>
    <definedName name="wed2ed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1" hidden="1">{"PODESTY KRAJOWE",#N/A,FALSE,"KOSZTY PRODUKCYJNE";"CZĘŚCI KRAJOWE",#N/A,FALSE,"KOSZTY PRODUKCYJNE";"REGAŁY KRAJOWE",#N/A,FALSE,"KOSZTY PRODUKCYJNE";"USŁUGI KRAJOWE",#N/A,FALSE,"KOSZTY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1">{#N/A,#N/A,FALSE,"INVOICED P-M";#N/A,#N/A,FALSE,"98 GESPREID"}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1">#REF!</definedName>
    <definedName name="WIBOR3M" localSheetId="0">#REF!</definedName>
    <definedName name="WIBOR3M">#REF!</definedName>
    <definedName name="WIBOR6M" localSheetId="1">#REF!</definedName>
    <definedName name="WIBOR6M" localSheetId="0">#REF!</definedName>
    <definedName name="WIBOR6M">#REF!</definedName>
    <definedName name="WIN" localSheetId="1">{"' calendrier 2000'!$A$1:$Q$38"}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1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1" hidden="1">{"ZAŁOŻENIA BEZPOŚREDNIE",#N/A,FALSE,"KOSZTY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1" hidden="1">{"PLAN_RACHUNKU_ZYSKÓW",#N/A,FALSE,"SPRAWOZD";"PLAN_BILANSU",#N/A,FALSE,"SPRAWOZD";"ZMIANY_STANU_BILANSU",#N/A,FALSE,"SPRAWOZD";"PLAN_PRZEPŁYWÓW",#N/A,FALSE,"SPRAWOZD"}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1" hidden="1">{"BUDŻET_SPRZEDAŻY",#N/A,TRUE,"PRZYCHODY";"BUDŻET_PRODUKCJI",#N/A,TRUE,"PRZYCHODY"}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1" hidden="1">{"RACHUNEK_ZYSKÓW_I_STRAT",#N/A,FALSE,"DANE - POZOSTAŁE";"BILANS",#N/A,FALSE,"DANE - POZOSTAŁE"}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1" hidden="1">{"Debt_floating",#N/A,FALSE,"BudgetIII";"Debt_fixed",#N/A,FALSE,"BudgetIII";"Debt_hedge_I",#N/A,FALSE,"BudgetIII"}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1">{#N/A,#N/A,FALSE,"Créances";#N/A,#N/A,FALSE,"Effectifs";#N/A,#N/A,FALSE,"SI"}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1" hidden="1">{#N/A,#N/A,FALSE,"Objectives"}</definedName>
    <definedName name="wrn.Mahmoud." localSheetId="0" hidden="1">{#N/A,#N/A,FALSE,"Objectives"}</definedName>
    <definedName name="wrn.Mahmoud." hidden="1">{#N/A,#N/A,FALSE,"Objectives"}</definedName>
    <definedName name="wrn.Massimo.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1">{#N/A,#N/A,FALSE,"EL-M-01";#N/A,#N/A,FALSE,"EL-M-02";#N/A,#N/A,FALSE,"EL-M-03";#N/A,#N/A,FALSE,"EL-S-01";#N/A,#N/A,FALSE,"EL-S-02";#N/A,#N/A,FALSE,"EL-A-01";#N/A,#N/A,FALSE,"EL-A-02"}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1" hidden="1">{"BUDŻET_KOSZTÓW_SPRZEDAŻY.",#N/A,FALSE,"KOSZTY NIEPRODUKCYJNE";"PŁACE_ZARZĄDU",#N/A,FALSE,"KOSZTY NIEPRODUKCYJNE";"BUDŻDET_ZARZĄDU_INNE",#N/A,FALSE,"KOSZTY NIEPRODUKCYJNE"}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1" hidden="1">{"POŚR. ZMIENNE BEZ MPK",#N/A,FALSE,"KOSZTY PRODUKCYJNE";"POŚR. STAŁE BEZ MPK",#N/A,FALSE,"KOSZTY 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1">{#N/A,#N/A,FALSE,"INVOICED P-M";#N/A,#N/A,FALSE,"98 GESPREID"}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1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1" hidden="1">{"BUDŻET_SPRZEDAŻY",#N/A,FALSE,"PRZYCHODY";"BUDŻET_PRODUKCJI",#N/A,FALSE,"PRZYCHODY";"BUDŻET_PRODUKCJI_W_TOKU",#N/A,FALSE,"PRZYCHODY";"BUDŻET_ZAPASÓW",#N/A,FALSE,"PRZYCHODY"}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1" hidden="1">{"PRODUKCJA",#N/A,FALSE,"KOSZTY PRODUKCYJNE";"ROBOCIZNA",#N/A,FALSE,"KOSZTY PRODUKCYJNE"}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1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1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1" hidden="1">{"STAWKI_PŁAC",#N/A,FALSE,"KOSZTY PRODUKCYJNE";"STAWKI_KSG",#N/A,FALSE,"KOSZTY PRODUKCYJNE";"STAWKI_KZPG",#N/A,FALSE,"KOSZTY PRODUKCYJNE";"STAWKI_KPŁ_KZPG_KSG",#N/A,FALSE,"KOSZTY PRODUKCYJNE"}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1" hidden="1">{"PRZYCHODY I KOSZTY FINANSOWE MEMORIAŁOWO _ DANE WEJŚCIOWE",#N/A,FALSE,"MEMORIAŁY"}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1" hidden="1">{"PLAN_RACHUNKU_ZYSKÓW",#N/A,FALSE,"SPRAWOZD";"PLAN_BILANSU",#N/A,FALSE,"SPRAWOZD";"ZMIANY_STANU_BILANSU",#N/A,FALSE,"SPRAWOZD";"PLAN_PRZEPŁYWÓW",#N/A,FALSE,"SPRAWOZD"}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1" hidden="1">{"PODESTY KRAJOWE",#N/A,FALSE,"KOSZTY PRODUKCYJNE";"CZĘŚCI KRAJOWE",#N/A,FALSE,"KOSZTY PRODUKCYJNE";"REGAŁY KRAJOWE",#N/A,FALSE,"KOSZTY PRODUKCYJNE";"USŁUGI KRAJOWE",#N/A,FALSE,"KOSZTY PRODUKCYJNE"}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1">{#N/A,#N/A,FALSE,"Créances";#N/A,#N/A,FALSE,"Effectifs";#N/A,#N/A,FALSE,"SI"}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1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1">{#N/A,#N/A,FALSE,"Créances";#N/A,#N/A,FALSE,"Effectifs";#N/A,#N/A,FALSE,"SI"}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1">[51]Start!$B$7</definedName>
    <definedName name="YCurrent_Month" localSheetId="0">[51]Start!$B$7</definedName>
    <definedName name="YCurrent_Month">[52]Start!$B$7</definedName>
    <definedName name="YCurrent_Period" localSheetId="1">[51]Start!$F$16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1">[51]Start!$G$14</definedName>
    <definedName name="YCurrent_Phase" localSheetId="0">[51]Start!$G$14</definedName>
    <definedName name="YCurrent_Phase">[52]Start!$G$14</definedName>
    <definedName name="YCurrent_Rate" localSheetId="1">[51]Rates!$B$11</definedName>
    <definedName name="YCurrent_Rate" localSheetId="0">[51]Rates!$B$11</definedName>
    <definedName name="YCurrent_Rate">[52]Rates!$B$11</definedName>
    <definedName name="year">[16]Control!$C$8</definedName>
    <definedName name="year_toggle" localSheetId="1">#REF!</definedName>
    <definedName name="year_toggle" localSheetId="0">#REF!</definedName>
    <definedName name="year_toggle">#REF!</definedName>
    <definedName name="YEntity" localSheetId="1">[54]Start!$B$3</definedName>
    <definedName name="YEntity" localSheetId="0">[54]Start!$B$3</definedName>
    <definedName name="YEntity">[55]Start!$B$3</definedName>
    <definedName name="YEntity_name" localSheetId="1">[54]Start!$B$5</definedName>
    <definedName name="YEntity_name" localSheetId="0">[54]Start!$B$5</definedName>
    <definedName name="YEntity_name">[55]Start!$B$5</definedName>
    <definedName name="YPrevious_Period" localSheetId="1">[51]Start!$F$17</definedName>
    <definedName name="YPrevious_Period" localSheetId="0">[51]Start!$F$17</definedName>
    <definedName name="YPrevious_Period">[52]Start!$F$17</definedName>
    <definedName name="YPrevious_Phase" localSheetId="1">[51]Start!$G$15</definedName>
    <definedName name="YPrevious_Phase" localSheetId="0">[51]Start!$G$15</definedName>
    <definedName name="YPrevious_Phase">[52]Start!$G$15</definedName>
    <definedName name="YPrevious_Rate" localSheetId="1">[51]Rates!$B$10</definedName>
    <definedName name="YPrevious_Rate" localSheetId="0">[51]Rates!$B$10</definedName>
    <definedName name="YPrevious_Rate">[52]Rates!$B$10</definedName>
    <definedName name="YTable" localSheetId="1">#REF!</definedName>
    <definedName name="YTable" localSheetId="0">#REF!</definedName>
    <definedName name="YTable">#REF!</definedName>
    <definedName name="ytr" localSheetId="1">{#N/A,#N/A,FALSE,"Créances";#N/A,#N/A,FALSE,"Effectifs";#N/A,#N/A,FALSE,"SI"}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1">[56]Start!$B$9</definedName>
    <definedName name="YYeF_Period" localSheetId="0">[56]Start!$B$9</definedName>
    <definedName name="YYeF_Period">[57]Start!$B$9</definedName>
    <definedName name="yyy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1" hidden="1">'Group - conso accounts BS'!#REF!,'Group - conso accounts BS'!#REF!,'Group - conso accounts BS'!#REF!,'Group - conso accounts BS'!#REF!,'Group - conso accounts BS'!#REF!</definedName>
    <definedName name="Z_123DF8A1_E664_48AC_ADDE_7725562A5E9F_.wvu.Cols" localSheetId="2" hidden="1">'Group - conso accounts CF'!#REF!,'Group - conso accounts CF'!#REF!,'Group - conso accounts CF'!#REF!,'Group - conso accounts CF'!#REF!</definedName>
    <definedName name="Z_198DC44A_A776_4CE4_87CF_85E9D1CD4B2F_.wvu.Cols" localSheetId="1" hidden="1">'Group - conso accounts BS'!#REF!,'Group - conso accounts BS'!#REF!,'Group - conso accounts BS'!#REF!</definedName>
    <definedName name="Z_198DC44A_A776_4CE4_87CF_85E9D1CD4B2F_.wvu.Cols" localSheetId="2" hidden="1">'Group - conso accounts CF'!#REF!,'Group - conso accounts CF'!#REF!,'Group - conso accounts CF'!#REF!,'Group - conso accounts CF'!#REF!</definedName>
    <definedName name="Z_688CB717_C283_432A_8DC7_9F63D5E7FF4F_.wvu.Cols" localSheetId="1" hidden="1">'Group - conso accounts BS'!#REF!,'Group - conso accounts BS'!#REF!</definedName>
    <definedName name="Z_6BE55E1E_7039_4F7A_A14D_DE12AD8C42CD_.wvu.Cols" localSheetId="2" hidden="1">'Group - conso accounts CF'!#REF!,'Group - conso accounts CF'!#REF!,'Group - conso accounts CF'!#REF!,'Group - conso accounts CF'!#REF!</definedName>
    <definedName name="Z_9A7B040E_366A_4347_A6AD_370AB4D96666_.wvu.Cols" localSheetId="1" hidden="1">'Group - conso accounts BS'!#REF!,'Group - conso accounts BS'!#REF!,'Group - conso accounts BS'!#REF!,'Group - conso accounts BS'!#REF!,'Group - conso accounts BS'!#REF!</definedName>
    <definedName name="Z_9A7B040E_366A_4347_A6AD_370AB4D96666_.wvu.Cols" localSheetId="2" hidden="1">'Group - conso accounts CF'!#REF!,'Group - conso accounts CF'!#REF!,'Group - conso accounts CF'!#REF!,'Group - conso accounts CF'!#REF!,'Group - conso accounts CF'!#REF!,'Group - conso accounts CF'!#REF!</definedName>
    <definedName name="Z_9A7B040E_366A_4347_A6AD_370AB4D96666_.wvu.PrintArea" localSheetId="1" hidden="1">'Group - conso accounts BS'!$A$1:$B$66</definedName>
    <definedName name="Z_9A7B040E_366A_4347_A6AD_370AB4D96666_.wvu.PrintArea" localSheetId="2" hidden="1">'Group - conso accounts CF'!$A$1:$B$15</definedName>
    <definedName name="Z_9A7B040E_366A_4347_A6AD_370AB4D96666_.wvu.Rows" localSheetId="2" hidden="1">'Group - conso accounts CF'!#REF!,'Group - conso accounts CF'!#REF!</definedName>
    <definedName name="Z_date" localSheetId="1">#REF!</definedName>
    <definedName name="Z_date" localSheetId="0">#REF!</definedName>
    <definedName name="Z_date">#REF!</definedName>
    <definedName name="Z_periode" localSheetId="1">#REF!</definedName>
    <definedName name="Z_periode" localSheetId="0">#REF!</definedName>
    <definedName name="Z_periode">#REF!</definedName>
    <definedName name="Z_periode2" localSheetId="1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1">{"' calendrier 2000'!$A$1:$Q$38"}</definedName>
    <definedName name="zeffD" localSheetId="0">{"' calendrier 2000'!$A$1:$Q$38"}</definedName>
    <definedName name="zeffD">{"' calendrier 2000'!$A$1:$Q$38"}</definedName>
    <definedName name="ZEFFZEZE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1">#REF!</definedName>
    <definedName name="zg" localSheetId="0">#REF!</definedName>
    <definedName name="zg">#REF!</definedName>
    <definedName name="Z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fullPrecision="0"/>
</workbook>
</file>

<file path=xl/calcChain.xml><?xml version="1.0" encoding="utf-8"?>
<calcChain xmlns="http://schemas.openxmlformats.org/spreadsheetml/2006/main">
  <c r="N45" i="36" l="1"/>
  <c r="L45" i="36"/>
  <c r="K45" i="36"/>
  <c r="J45" i="36"/>
  <c r="I45" i="36"/>
  <c r="H45" i="36"/>
</calcChain>
</file>

<file path=xl/sharedStrings.xml><?xml version="1.0" encoding="utf-8"?>
<sst xmlns="http://schemas.openxmlformats.org/spreadsheetml/2006/main" count="289" uniqueCount="187">
  <si>
    <t>1Q</t>
  </si>
  <si>
    <t>2Q</t>
  </si>
  <si>
    <t>3Q</t>
  </si>
  <si>
    <t>Post-paid</t>
  </si>
  <si>
    <t>amounts in PLN millions</t>
  </si>
  <si>
    <t>4Q</t>
  </si>
  <si>
    <t>% of revenues</t>
  </si>
  <si>
    <t>Total retail main lines</t>
  </si>
  <si>
    <t>Local access market in Poland-estimated (in million)</t>
  </si>
  <si>
    <t>LLU</t>
  </si>
  <si>
    <t>post-paid</t>
  </si>
  <si>
    <t>pre-paid</t>
  </si>
  <si>
    <t>AUPU (in minutes)</t>
  </si>
  <si>
    <t>Market penetration rate for mobile network services</t>
  </si>
  <si>
    <t xml:space="preserve">IPTV </t>
  </si>
  <si>
    <t>DTH (TV over Satellite)</t>
  </si>
  <si>
    <t>Number of smartphones (thousands)</t>
  </si>
  <si>
    <t>Quarterly mobile customer churn rate (%)</t>
  </si>
  <si>
    <r>
      <t>Fixed voice penetration  (in households)</t>
    </r>
    <r>
      <rPr>
        <vertAlign val="superscript"/>
        <sz val="8.5"/>
        <color indexed="8"/>
        <rFont val="Arial"/>
        <family val="2"/>
        <charset val="238"/>
      </rPr>
      <t>1</t>
    </r>
  </si>
  <si>
    <t>CDMA</t>
  </si>
  <si>
    <r>
      <t>Group retail local access</t>
    </r>
    <r>
      <rPr>
        <vertAlign val="superscript"/>
        <sz val="8.5"/>
        <color indexed="8"/>
        <rFont val="Arial (W1)"/>
        <charset val="238"/>
      </rPr>
      <t>1,2</t>
    </r>
  </si>
  <si>
    <t>Total</t>
  </si>
  <si>
    <t>Market statistics</t>
  </si>
  <si>
    <r>
      <t>Total broadband market customers - estimated (in '000)</t>
    </r>
    <r>
      <rPr>
        <vertAlign val="superscript"/>
        <sz val="8.5"/>
        <color indexed="8"/>
        <rFont val="Arial (W1)"/>
      </rPr>
      <t>1</t>
    </r>
  </si>
  <si>
    <r>
      <t>Group volume market share (in %)</t>
    </r>
    <r>
      <rPr>
        <vertAlign val="superscript"/>
        <sz val="8.5"/>
        <color indexed="8"/>
        <rFont val="Arial (W1)"/>
      </rPr>
      <t>1</t>
    </r>
  </si>
  <si>
    <t>blended</t>
  </si>
  <si>
    <t>ADSL</t>
  </si>
  <si>
    <t>SAC post-paid (PLN)</t>
  </si>
  <si>
    <t>SRC post-paid (PLN)</t>
  </si>
  <si>
    <t>50% of Networks</t>
  </si>
  <si>
    <t>Orange Polska</t>
  </si>
  <si>
    <t>Total revenues</t>
  </si>
  <si>
    <t>TV client base - total</t>
  </si>
  <si>
    <t>WLR</t>
  </si>
  <si>
    <t xml:space="preserve">Bitstream access </t>
  </si>
  <si>
    <t>Mobile market share in volume</t>
  </si>
  <si>
    <t>Wholesale customers</t>
  </si>
  <si>
    <t>Retail broadband - total</t>
  </si>
  <si>
    <t>Employment structure of Group as reported
Active full time equivalents (end of period)</t>
  </si>
  <si>
    <t>Revenues</t>
  </si>
  <si>
    <t>External purchases</t>
  </si>
  <si>
    <t xml:space="preserve">- Interconnect expenses </t>
  </si>
  <si>
    <t>- Network and IT expenses</t>
  </si>
  <si>
    <t>- Commercial expenses</t>
  </si>
  <si>
    <t>- Other external purchases</t>
  </si>
  <si>
    <t>Other operating incomes &amp; expenses</t>
  </si>
  <si>
    <t>Finance costs, net</t>
  </si>
  <si>
    <t>Income tax</t>
  </si>
  <si>
    <r>
      <t>B2C broadband penetration (in households)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</si>
  <si>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Company’s estimation 
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Local access without Wholesale Line Rental (WLR)</t>
    </r>
  </si>
  <si>
    <t>Balance Sheet</t>
  </si>
  <si>
    <t>ASSETS</t>
  </si>
  <si>
    <t>Goodwill</t>
  </si>
  <si>
    <t>Other intangible assets</t>
  </si>
  <si>
    <t>Property, plant and equipment</t>
  </si>
  <si>
    <t>Trade receivables</t>
  </si>
  <si>
    <t>Derivatives</t>
  </si>
  <si>
    <t>Other assets</t>
  </si>
  <si>
    <t>Deferred tax assets</t>
  </si>
  <si>
    <t>Total non-current assets</t>
  </si>
  <si>
    <t>Inventories</t>
  </si>
  <si>
    <t>Income tax assets</t>
  </si>
  <si>
    <t xml:space="preserve">Other assets </t>
  </si>
  <si>
    <t xml:space="preserve">Prepaid expenses </t>
  </si>
  <si>
    <t>Cash and cash equivalents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</si>
  <si>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</si>
  <si>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</si>
  <si>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</si>
  <si>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</si>
  <si>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</si>
  <si>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</si>
  <si>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</si>
  <si>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Equity attributable to owners of Orange Polska S.A.</t>
  </si>
  <si>
    <t>Non-controlling interests</t>
  </si>
  <si>
    <t>Total equity</t>
  </si>
  <si>
    <t>Trade payables</t>
  </si>
  <si>
    <t>Loans from related party</t>
  </si>
  <si>
    <t>Other financial liabilities at amortised cost</t>
  </si>
  <si>
    <t>Employee benefits</t>
  </si>
  <si>
    <t>Provisions</t>
  </si>
  <si>
    <t>Deferred income</t>
  </si>
  <si>
    <t>Total non-current liabilities</t>
  </si>
  <si>
    <t>Income tax liabilities</t>
  </si>
  <si>
    <t>Other liabilities</t>
  </si>
  <si>
    <t>Total current liabilities</t>
  </si>
  <si>
    <t>TOTAL EQUITY AND LIABILITIES</t>
  </si>
  <si>
    <t>Statement of Cash Flows</t>
  </si>
  <si>
    <t>net cash flow from operating activities before income tax paid  and change in working capital</t>
  </si>
  <si>
    <t>Change in working capital</t>
  </si>
  <si>
    <t>Increase/(decrease) in amounts due to fixed assets suppliers</t>
  </si>
  <si>
    <t>Exchange rate effect on derivatives economically hedging capital expenditures, net</t>
  </si>
  <si>
    <t>Net debt breakdown</t>
  </si>
  <si>
    <t>Derivatives-net</t>
  </si>
  <si>
    <t>Gross financial debt after derivatives</t>
  </si>
  <si>
    <t>Net Gearing in % (after hedging)</t>
  </si>
  <si>
    <t>Debt structure after hedging (in %)</t>
  </si>
  <si>
    <t>PLN</t>
  </si>
  <si>
    <t>Income statement</t>
  </si>
  <si>
    <t>Key operational performance indicators</t>
  </si>
  <si>
    <t>o/w VDSL</t>
  </si>
  <si>
    <t>Fixed telephony accesses</t>
  </si>
  <si>
    <t>Fixed broadband access</t>
  </si>
  <si>
    <t>TV client base</t>
  </si>
  <si>
    <t>Mobile accesses</t>
  </si>
  <si>
    <t>VoIP</t>
  </si>
  <si>
    <t>VHBB (VDSL+Fibre)</t>
  </si>
  <si>
    <t>o/w Fibre</t>
  </si>
  <si>
    <t>Wireless for fixed</t>
  </si>
  <si>
    <t>Mobile Handset</t>
  </si>
  <si>
    <t>Mobile Broadband</t>
  </si>
  <si>
    <t>M2M</t>
  </si>
  <si>
    <t>Total postpaid</t>
  </si>
  <si>
    <t>Total pre-paid</t>
  </si>
  <si>
    <t>Prepaid</t>
  </si>
  <si>
    <t>Operting income / (loss)</t>
  </si>
  <si>
    <t>Consolidated net income / (loss)</t>
  </si>
  <si>
    <t>Narrowband</t>
  </si>
  <si>
    <t>Broadband</t>
  </si>
  <si>
    <t>B2B Network Solutions</t>
  </si>
  <si>
    <t>Wholesale</t>
  </si>
  <si>
    <t>Mobile wholesale</t>
  </si>
  <si>
    <t>Fixed wholesale</t>
  </si>
  <si>
    <t>Other</t>
  </si>
  <si>
    <t>o/w B2C convergent</t>
  </si>
  <si>
    <t>Postpaid excl M2M</t>
  </si>
  <si>
    <t xml:space="preserve">Mobile wholesale (convergent + mono) </t>
  </si>
  <si>
    <t xml:space="preserve">o/w B2C PSTN convergent </t>
  </si>
  <si>
    <t>IT and integration services</t>
  </si>
  <si>
    <t>Mobile services only</t>
  </si>
  <si>
    <t>Convergent services B2C</t>
  </si>
  <si>
    <t>Equipment sales </t>
  </si>
  <si>
    <t>Fixed services only - voice</t>
  </si>
  <si>
    <t>Fixed services only - broadband</t>
  </si>
  <si>
    <t>Other revenues</t>
  </si>
  <si>
    <t>o/w B2C VoIP convergent</t>
  </si>
  <si>
    <t>Contract assets</t>
  </si>
  <si>
    <t>Contract liabilities</t>
  </si>
  <si>
    <t>Impairment of receivables and contract assets</t>
  </si>
  <si>
    <t>Contract costs</t>
  </si>
  <si>
    <t>PSTN</t>
  </si>
  <si>
    <t>FY</t>
  </si>
  <si>
    <t>IFRS16</t>
  </si>
  <si>
    <t>Fixed services only</t>
  </si>
  <si>
    <t>Amortization and impairment of right-of-use assets</t>
  </si>
  <si>
    <t>Interest expense on lease liabilities</t>
  </si>
  <si>
    <t>Depreciation, amortisation and impairment of property, plant and equipment and intangibles assets</t>
  </si>
  <si>
    <t>Add-back of interest expense on lease liabilities</t>
  </si>
  <si>
    <t>- Interest expense on lease liabilities</t>
  </si>
  <si>
    <t>- Other Interest expenses, net (excl. Interest expense on lease liabilities)</t>
  </si>
  <si>
    <t>- Discounting expense</t>
  </si>
  <si>
    <t>Q4</t>
  </si>
  <si>
    <t>Right-of-use assets</t>
  </si>
  <si>
    <t>Lease liabilities</t>
  </si>
  <si>
    <t>Proceeds from sale of property, plant and equipment and intangible assets</t>
  </si>
  <si>
    <t>liquidity ratio**</t>
  </si>
  <si>
    <t>Cash flow hedge reserve</t>
  </si>
  <si>
    <t>Adjustment for payment relating to significant claims litigation and other risks</t>
  </si>
  <si>
    <t>Other financial liabilities at amortised cost*</t>
  </si>
  <si>
    <t>IFRS 15</t>
  </si>
  <si>
    <t>Purchases of telecommunication licences</t>
  </si>
  <si>
    <t>Adjustment for payment for costs related to acquisition and integration of new subsidiaries</t>
  </si>
  <si>
    <t>Purchases of property, plant and equipment and intangible assets, excl. telecommunication licences</t>
  </si>
  <si>
    <t>Customer base (in thousands)</t>
  </si>
  <si>
    <t>Quarterly ARPO in PLN per month</t>
  </si>
  <si>
    <t>Other mobile operating statistics</t>
  </si>
  <si>
    <t>Net cash provided by operating activities*</t>
  </si>
  <si>
    <t>Repayment of lease liabilities*</t>
  </si>
  <si>
    <t>Fixed voice market</t>
  </si>
  <si>
    <r>
      <t>Broadband market</t>
    </r>
    <r>
      <rPr>
        <b/>
        <vertAlign val="superscript"/>
        <sz val="10"/>
        <rFont val="Arial (W1)"/>
      </rPr>
      <t>1</t>
    </r>
  </si>
  <si>
    <t>Mobile market</t>
  </si>
  <si>
    <t>B2C convergent customers</t>
  </si>
  <si>
    <t>Net cash flow from operating activities before change in working capital</t>
  </si>
  <si>
    <t>** cash and unused credit lines divided by debt to be repaid in the next 12 months (incl. hedging)</t>
  </si>
  <si>
    <t>ORGANIC CASH FLOW (IFRS16)*</t>
  </si>
  <si>
    <t>* Starting from 1 Jan 2019 Organic cash flow after IFRS16 implementation includes payments for finance leases</t>
  </si>
  <si>
    <t>NET FINANCIAL DEBT (IFRS16)*</t>
  </si>
  <si>
    <t xml:space="preserve">*according to new definition after IFRS16 implementation net debt does not include any finance lease liabilities </t>
  </si>
  <si>
    <t>Labour expenses**</t>
  </si>
  <si>
    <t>EBITDAaL (EBITDA after Leases)*</t>
  </si>
  <si>
    <t>Gains on disposal of assets***</t>
  </si>
  <si>
    <t>Adjustment for the impact of employment termination programs**</t>
  </si>
  <si>
    <t>Adjustment for the costs related to acquisition and integration of new subsidiaries**</t>
  </si>
  <si>
    <t>Adjustment for the impact of deconsolidation of subsidiaries***</t>
  </si>
  <si>
    <t>* From 2020 definition of EBITDAaL was revised and it excludes gains on asset disposals. Data for 2019 have been revised for comparative purposes.</t>
  </si>
  <si>
    <t>** Labour expenses exclude adjustment due to employment termination program and some costs related to acquisition and integration of new subsidiaries</t>
  </si>
  <si>
    <t>*** Gains on disposal of assets exclude impact of deconsolidation of subsidiaries</t>
  </si>
  <si>
    <t>2019 comparable basis*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</si>
</sst>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75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62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227" fontId="11" fillId="0" borderId="1">
      <alignment horizontal="center" vertical="center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Font="0" applyFill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82" fontId="2" fillId="21" borderId="2">
      <alignment horizontal="center" vertical="center"/>
    </xf>
    <xf numFmtId="237" fontId="7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17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Fill="0" applyBorder="0" applyAlignment="0" applyProtection="0">
      <protection locked="0"/>
    </xf>
    <xf numFmtId="167" fontId="21" fillId="0" borderId="0" applyNumberFormat="0" applyFont="0" applyAlignment="0"/>
    <xf numFmtId="14" fontId="22" fillId="0" borderId="0" applyNumberFormat="0" applyFill="0" applyBorder="0" applyAlignment="0" applyProtection="0">
      <alignment horizontal="center"/>
    </xf>
    <xf numFmtId="0" fontId="23" fillId="22" borderId="3" applyNumberFormat="0" applyFill="0" applyBorder="0" applyAlignment="0" applyProtection="0">
      <protection locked="0"/>
    </xf>
    <xf numFmtId="0" fontId="24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0" fontId="25" fillId="23" borderId="6" applyNumberFormat="0" applyAlignment="0" applyProtection="0"/>
    <xf numFmtId="37" fontId="26" fillId="24" borderId="0" applyNumberFormat="0" applyFont="0" applyBorder="0" applyAlignment="0">
      <alignment horizontal="center"/>
    </xf>
    <xf numFmtId="0" fontId="27" fillId="25" borderId="7" applyNumberFormat="0" applyAlignment="0" applyProtection="0"/>
    <xf numFmtId="0" fontId="28" fillId="0" borderId="0" applyNumberFormat="0" applyFill="0" applyBorder="0" applyProtection="0">
      <alignment horizontal="right"/>
    </xf>
    <xf numFmtId="176" fontId="29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31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32" fillId="0" borderId="0" applyFont="0" applyFill="0" applyBorder="0" applyAlignment="0" applyProtection="0">
      <alignment horizontal="right"/>
    </xf>
    <xf numFmtId="234" fontId="32" fillId="0" borderId="0" applyFont="0" applyFill="0" applyBorder="0" applyAlignment="0" applyProtection="0"/>
    <xf numFmtId="229" fontId="32" fillId="0" borderId="0" applyFont="0" applyFill="0" applyBorder="0" applyAlignment="0" applyProtection="0">
      <alignment horizontal="right"/>
    </xf>
    <xf numFmtId="184" fontId="2" fillId="0" borderId="0"/>
    <xf numFmtId="3" fontId="33" fillId="0" borderId="0" applyFont="0" applyFill="0" applyBorder="0" applyAlignment="0" applyProtection="0"/>
    <xf numFmtId="214" fontId="34" fillId="16" borderId="0">
      <alignment horizontal="left"/>
    </xf>
    <xf numFmtId="184" fontId="2" fillId="0" borderId="0"/>
    <xf numFmtId="37" fontId="35" fillId="26" borderId="1">
      <alignment horizontal="right"/>
    </xf>
    <xf numFmtId="2" fontId="2" fillId="27" borderId="0"/>
    <xf numFmtId="0" fontId="36" fillId="0" borderId="0">
      <alignment horizontal="left"/>
    </xf>
    <xf numFmtId="0" fontId="5" fillId="0" borderId="0"/>
    <xf numFmtId="0" fontId="37" fillId="0" borderId="0">
      <alignment horizontal="left"/>
    </xf>
    <xf numFmtId="188" fontId="2" fillId="0" borderId="0" applyFont="0" applyFill="0" applyBorder="0" applyAlignment="0" applyProtection="0"/>
    <xf numFmtId="168" fontId="38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175" fontId="39" fillId="0" borderId="0" applyFill="0" applyBorder="0">
      <alignment horizontal="right"/>
    </xf>
    <xf numFmtId="0" fontId="15" fillId="0" borderId="8" applyNumberFormat="0">
      <alignment vertical="center"/>
    </xf>
    <xf numFmtId="168" fontId="40" fillId="0" borderId="0" applyNumberFormat="0" applyFill="0" applyBorder="0" applyAlignment="0"/>
    <xf numFmtId="0" fontId="41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42" fillId="0" borderId="0" applyFill="0" applyBorder="0">
      <alignment horizontal="right"/>
    </xf>
    <xf numFmtId="231" fontId="32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43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4" fillId="0" borderId="0">
      <protection locked="0"/>
    </xf>
    <xf numFmtId="175" fontId="21" fillId="0" borderId="0"/>
    <xf numFmtId="168" fontId="2" fillId="0" borderId="0" applyFill="0" applyBorder="0" applyAlignment="0" applyProtection="0"/>
    <xf numFmtId="230" fontId="32" fillId="0" borderId="10" applyNumberFormat="0" applyFont="0" applyFill="0" applyAlignment="0" applyProtection="0"/>
    <xf numFmtId="170" fontId="45" fillId="0" borderId="0" applyFill="0" applyBorder="0" applyAlignment="0" applyProtection="0"/>
    <xf numFmtId="3" fontId="41" fillId="0" borderId="11" applyNumberFormat="0" applyBorder="0"/>
    <xf numFmtId="38" fontId="43" fillId="0" borderId="0" applyFont="0" applyFill="0" applyBorder="0" applyAlignment="0" applyProtection="0"/>
    <xf numFmtId="164" fontId="46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6" fillId="0" borderId="0" applyFont="0" applyFill="0" applyBorder="0" applyAlignment="0" applyProtection="0"/>
    <xf numFmtId="172" fontId="48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8" fillId="0" borderId="0" applyFont="0" applyFill="0" applyBorder="0" applyAlignment="0" applyProtection="0"/>
    <xf numFmtId="40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8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50" fillId="0" borderId="0"/>
    <xf numFmtId="175" fontId="50" fillId="0" borderId="0"/>
    <xf numFmtId="227" fontId="50" fillId="0" borderId="0"/>
    <xf numFmtId="19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54" fillId="0" borderId="0">
      <protection locked="0"/>
    </xf>
    <xf numFmtId="197" fontId="2" fillId="0" borderId="0" applyFill="0" applyBorder="0">
      <alignment horizontal="right"/>
    </xf>
    <xf numFmtId="0" fontId="55" fillId="0" borderId="0">
      <alignment horizontal="left"/>
    </xf>
    <xf numFmtId="0" fontId="56" fillId="0" borderId="0">
      <alignment horizontal="left"/>
    </xf>
    <xf numFmtId="0" fontId="57" fillId="0" borderId="0">
      <alignment horizontal="left"/>
    </xf>
    <xf numFmtId="0" fontId="57" fillId="0" borderId="0" applyNumberFormat="0" applyFill="0" applyBorder="0" applyProtection="0">
      <alignment horizontal="left"/>
    </xf>
    <xf numFmtId="0" fontId="57" fillId="0" borderId="0">
      <alignment horizontal="left"/>
    </xf>
    <xf numFmtId="186" fontId="2" fillId="22" borderId="1" applyFont="0" applyBorder="0" applyAlignment="0" applyProtection="0">
      <alignment vertical="top"/>
    </xf>
    <xf numFmtId="0" fontId="58" fillId="29" borderId="0"/>
    <xf numFmtId="3" fontId="59" fillId="30" borderId="1">
      <alignment horizontal="right" vertical="center"/>
    </xf>
    <xf numFmtId="1" fontId="2" fillId="31" borderId="1"/>
    <xf numFmtId="215" fontId="60" fillId="0" borderId="0"/>
    <xf numFmtId="38" fontId="41" fillId="32" borderId="0" applyNumberFormat="0" applyBorder="0" applyAlignment="0" applyProtection="0"/>
    <xf numFmtId="0" fontId="61" fillId="0" borderId="0" applyBorder="0">
      <alignment horizontal="left"/>
    </xf>
    <xf numFmtId="190" fontId="2" fillId="33" borderId="1" applyNumberFormat="0" applyFont="0" applyAlignment="0"/>
    <xf numFmtId="232" fontId="32" fillId="0" borderId="0" applyFont="0" applyFill="0" applyBorder="0" applyAlignment="0" applyProtection="0">
      <alignment horizontal="right"/>
    </xf>
    <xf numFmtId="0" fontId="62" fillId="0" borderId="0">
      <alignment horizontal="left"/>
    </xf>
    <xf numFmtId="0" fontId="62" fillId="0" borderId="0">
      <alignment horizontal="left"/>
    </xf>
    <xf numFmtId="0" fontId="63" fillId="0" borderId="0" applyProtection="0">
      <alignment horizontal="right" vertical="top"/>
    </xf>
    <xf numFmtId="0" fontId="64" fillId="0" borderId="12" applyNumberFormat="0" applyAlignment="0" applyProtection="0">
      <alignment horizontal="left" vertical="center"/>
    </xf>
    <xf numFmtId="0" fontId="64" fillId="0" borderId="13">
      <alignment horizontal="left" vertical="center"/>
    </xf>
    <xf numFmtId="0" fontId="65" fillId="0" borderId="0"/>
    <xf numFmtId="0" fontId="64" fillId="0" borderId="0"/>
    <xf numFmtId="0" fontId="66" fillId="0" borderId="14">
      <alignment horizontal="left" vertical="top"/>
    </xf>
    <xf numFmtId="0" fontId="67" fillId="0" borderId="0">
      <alignment horizontal="left"/>
    </xf>
    <xf numFmtId="0" fontId="66" fillId="0" borderId="14">
      <alignment horizontal="left" vertical="top"/>
    </xf>
    <xf numFmtId="0" fontId="66" fillId="0" borderId="14">
      <alignment horizontal="left" vertical="top"/>
    </xf>
    <xf numFmtId="0" fontId="68" fillId="0" borderId="14">
      <alignment horizontal="left" vertical="top"/>
    </xf>
    <xf numFmtId="0" fontId="69" fillId="0" borderId="0">
      <alignment horizontal="left"/>
    </xf>
    <xf numFmtId="0" fontId="68" fillId="0" borderId="14">
      <alignment horizontal="left" vertical="top"/>
    </xf>
    <xf numFmtId="0" fontId="70" fillId="0" borderId="14">
      <alignment horizontal="left" vertical="top"/>
    </xf>
    <xf numFmtId="0" fontId="71" fillId="0" borderId="0">
      <alignment horizontal="left"/>
    </xf>
    <xf numFmtId="0" fontId="71" fillId="0" borderId="0">
      <alignment horizontal="left"/>
    </xf>
    <xf numFmtId="0" fontId="72" fillId="0" borderId="0" applyNumberFormat="0" applyFill="0" applyBorder="0" applyAlignment="0" applyProtection="0"/>
    <xf numFmtId="198" fontId="2" fillId="0" borderId="0">
      <protection locked="0"/>
    </xf>
    <xf numFmtId="0" fontId="61" fillId="0" borderId="0"/>
    <xf numFmtId="0" fontId="73" fillId="34" borderId="0" applyNumberFormat="0" applyBorder="0" applyAlignment="0" applyProtection="0"/>
    <xf numFmtId="49" fontId="74" fillId="0" borderId="0">
      <alignment horizontal="left"/>
    </xf>
    <xf numFmtId="49" fontId="75" fillId="0" borderId="0">
      <alignment horizontal="left"/>
    </xf>
    <xf numFmtId="1" fontId="30" fillId="0" borderId="0" applyFont="0" applyFill="0" applyBorder="0" applyAlignment="0" applyProtection="0"/>
    <xf numFmtId="1" fontId="30" fillId="0" borderId="0" applyFont="0" applyFill="0" applyBorder="0" applyAlignment="0" applyProtection="0"/>
    <xf numFmtId="49" fontId="74" fillId="0" borderId="0"/>
    <xf numFmtId="174" fontId="30" fillId="0" borderId="0" applyFont="0" applyFill="0" applyBorder="0" applyAlignment="0" applyProtection="0"/>
    <xf numFmtId="49" fontId="74" fillId="0" borderId="0"/>
    <xf numFmtId="49" fontId="74" fillId="0" borderId="0"/>
    <xf numFmtId="49" fontId="74" fillId="0" borderId="0">
      <alignment vertical="top"/>
    </xf>
    <xf numFmtId="10" fontId="41" fillId="33" borderId="1" applyNumberFormat="0" applyBorder="0" applyAlignment="0" applyProtection="0"/>
    <xf numFmtId="0" fontId="76" fillId="0" borderId="9"/>
    <xf numFmtId="9" fontId="77" fillId="0" borderId="9" applyFill="0" applyAlignment="0" applyProtection="0"/>
    <xf numFmtId="0" fontId="78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21" fillId="33" borderId="15" applyNumberFormat="0" applyFont="0" applyAlignment="0" applyProtection="0">
      <alignment horizontal="center"/>
      <protection locked="0"/>
    </xf>
    <xf numFmtId="199" fontId="79" fillId="0" borderId="0"/>
    <xf numFmtId="200" fontId="79" fillId="0" borderId="0"/>
    <xf numFmtId="0" fontId="80" fillId="35" borderId="0" applyNumberFormat="0" applyBorder="0" applyProtection="0"/>
    <xf numFmtId="0" fontId="81" fillId="36" borderId="0" applyNumberFormat="0"/>
    <xf numFmtId="216" fontId="82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3" fillId="25" borderId="7" applyNumberFormat="0" applyAlignment="0" applyProtection="0"/>
    <xf numFmtId="1" fontId="84" fillId="1" borderId="17">
      <protection locked="0"/>
    </xf>
    <xf numFmtId="235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8" fillId="0" borderId="0" applyNumberFormat="0" applyFill="0" applyBorder="0" applyAlignment="0" applyProtection="0">
      <alignment horizontal="right"/>
    </xf>
    <xf numFmtId="3" fontId="2" fillId="0" borderId="0"/>
    <xf numFmtId="14" fontId="82" fillId="0" borderId="16">
      <alignment horizontal="center"/>
    </xf>
    <xf numFmtId="217" fontId="82" fillId="0" borderId="16"/>
    <xf numFmtId="2" fontId="89" fillId="0" borderId="0" applyFont="0"/>
    <xf numFmtId="201" fontId="2" fillId="0" borderId="0" applyFont="0" applyFill="0" applyBorder="0" applyAlignment="0" applyProtection="0"/>
    <xf numFmtId="223" fontId="30" fillId="0" borderId="0" applyFont="0" applyFill="0" applyBorder="0" applyAlignment="0" applyProtection="0"/>
    <xf numFmtId="224" fontId="30" fillId="0" borderId="0" applyFont="0" applyFill="0" applyBorder="0" applyAlignment="0" applyProtection="0"/>
    <xf numFmtId="3" fontId="52" fillId="0" borderId="0"/>
    <xf numFmtId="2" fontId="90" fillId="38" borderId="0" applyNumberFormat="0" applyFont="0" applyBorder="0" applyAlignment="0" applyProtection="0"/>
    <xf numFmtId="3" fontId="5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30" fillId="0" borderId="0" applyFont="0" applyFill="0" applyBorder="0" applyAlignment="0" applyProtection="0"/>
    <xf numFmtId="226" fontId="30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91" fillId="0" borderId="18" applyNumberFormat="0" applyFill="0" applyAlignment="0" applyProtection="0"/>
    <xf numFmtId="0" fontId="92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protection locked="0"/>
    </xf>
    <xf numFmtId="0" fontId="95" fillId="39" borderId="0" applyNumberFormat="0" applyBorder="0" applyAlignment="0" applyProtection="0"/>
    <xf numFmtId="0" fontId="96" fillId="39" borderId="0" applyNumberFormat="0" applyBorder="0" applyAlignment="0" applyProtection="0"/>
    <xf numFmtId="3" fontId="59" fillId="30" borderId="21" applyNumberFormat="0">
      <alignment horizontal="right" vertical="center"/>
    </xf>
    <xf numFmtId="37" fontId="97" fillId="0" borderId="0"/>
    <xf numFmtId="1" fontId="52" fillId="0" borderId="0"/>
    <xf numFmtId="179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" fillId="0" borderId="0"/>
    <xf numFmtId="0" fontId="2" fillId="0" borderId="0"/>
    <xf numFmtId="0" fontId="160" fillId="0" borderId="0"/>
    <xf numFmtId="0" fontId="30" fillId="0" borderId="0"/>
    <xf numFmtId="0" fontId="30" fillId="0" borderId="0"/>
    <xf numFmtId="0" fontId="99" fillId="0" borderId="0"/>
    <xf numFmtId="0" fontId="100" fillId="0" borderId="0" applyFill="0" applyBorder="0" applyAlignment="0" applyProtection="0"/>
    <xf numFmtId="0" fontId="8" fillId="0" borderId="0"/>
    <xf numFmtId="0" fontId="48" fillId="0" borderId="0"/>
    <xf numFmtId="37" fontId="101" fillId="0" borderId="0" applyNumberFormat="0" applyFont="0" applyFill="0" applyBorder="0" applyAlignment="0" applyProtection="0"/>
    <xf numFmtId="0" fontId="2" fillId="40" borderId="22" applyNumberFormat="0" applyFont="0" applyAlignment="0" applyProtection="0"/>
    <xf numFmtId="0" fontId="102" fillId="0" borderId="23"/>
    <xf numFmtId="1" fontId="103" fillId="0" borderId="0" applyFont="0" applyFill="0" applyBorder="0" applyAlignment="0" applyProtection="0">
      <protection locked="0"/>
    </xf>
    <xf numFmtId="218" fontId="34" fillId="0" borderId="16"/>
    <xf numFmtId="218" fontId="82" fillId="0" borderId="16"/>
    <xf numFmtId="0" fontId="2" fillId="0" borderId="0"/>
    <xf numFmtId="0" fontId="104" fillId="23" borderId="6" applyNumberFormat="0" applyAlignment="0" applyProtection="0"/>
    <xf numFmtId="179" fontId="20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105" fillId="0" borderId="1" applyFill="0" applyProtection="0">
      <alignment horizontal="center" vertical="top" wrapText="1"/>
    </xf>
    <xf numFmtId="37" fontId="41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106" fillId="0" borderId="0" applyProtection="0">
      <alignment horizontal="left"/>
    </xf>
    <xf numFmtId="0" fontId="67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41" fillId="0" borderId="0"/>
    <xf numFmtId="180" fontId="39" fillId="0" borderId="0" applyFill="0" applyBorder="0">
      <alignment horizontal="right"/>
    </xf>
    <xf numFmtId="1" fontId="52" fillId="0" borderId="0"/>
    <xf numFmtId="195" fontId="2" fillId="0" borderId="0">
      <protection locked="0"/>
    </xf>
    <xf numFmtId="0" fontId="43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103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07" fillId="0" borderId="4">
      <alignment horizontal="center"/>
    </xf>
    <xf numFmtId="3" fontId="43" fillId="0" borderId="0" applyFont="0" applyFill="0" applyBorder="0" applyAlignment="0" applyProtection="0"/>
    <xf numFmtId="0" fontId="43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8" fillId="42" borderId="0"/>
    <xf numFmtId="0" fontId="34" fillId="0" borderId="0"/>
    <xf numFmtId="0" fontId="109" fillId="0" borderId="0"/>
    <xf numFmtId="0" fontId="110" fillId="0" borderId="0"/>
    <xf numFmtId="0" fontId="82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11" fillId="43" borderId="1"/>
    <xf numFmtId="37" fontId="2" fillId="0" borderId="0" applyNumberFormat="0" applyFill="0" applyBorder="0" applyAlignment="0" applyProtection="0"/>
    <xf numFmtId="0" fontId="103" fillId="0" borderId="0" applyNumberFormat="0" applyFill="0" applyBorder="0"/>
    <xf numFmtId="0" fontId="112" fillId="44" borderId="0" applyFont="0" applyFill="0" applyAlignment="0"/>
    <xf numFmtId="37" fontId="61" fillId="45" borderId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56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13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14" fillId="0" borderId="1">
      <alignment horizontal="center"/>
    </xf>
    <xf numFmtId="0" fontId="114" fillId="0" borderId="0">
      <alignment horizontal="center" vertical="center"/>
    </xf>
    <xf numFmtId="0" fontId="115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103" fillId="32" borderId="0" applyNumberFormat="0" applyFont="0" applyBorder="0" applyAlignment="0" applyProtection="0"/>
    <xf numFmtId="0" fontId="116" fillId="0" borderId="0" applyFill="0" applyBorder="0" applyProtection="0">
      <alignment horizontal="center" vertical="center"/>
    </xf>
    <xf numFmtId="0" fontId="117" fillId="0" borderId="0" applyNumberFormat="0" applyFill="0" applyBorder="0" applyProtection="0">
      <alignment horizontal="left"/>
    </xf>
    <xf numFmtId="230" fontId="118" fillId="0" borderId="15" applyBorder="0" applyProtection="0">
      <alignment horizontal="right" vertical="center"/>
    </xf>
    <xf numFmtId="0" fontId="119" fillId="49" borderId="0" applyBorder="0" applyProtection="0">
      <alignment horizontal="centerContinuous" vertical="center"/>
    </xf>
    <xf numFmtId="0" fontId="119" fillId="50" borderId="15" applyBorder="0" applyProtection="0">
      <alignment horizontal="centerContinuous" vertical="center"/>
    </xf>
    <xf numFmtId="0" fontId="117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/>
    </xf>
    <xf numFmtId="0" fontId="116" fillId="0" borderId="0" applyFill="0" applyBorder="0" applyProtection="0"/>
    <xf numFmtId="0" fontId="69" fillId="0" borderId="0" applyNumberFormat="0" applyFill="0" applyBorder="0" applyProtection="0"/>
    <xf numFmtId="0" fontId="67" fillId="0" borderId="0" applyNumberFormat="0" applyFill="0" applyBorder="0" applyProtection="0"/>
    <xf numFmtId="0" fontId="57" fillId="0" borderId="0" applyNumberFormat="0" applyFill="0" applyBorder="0" applyProtection="0"/>
    <xf numFmtId="0" fontId="120" fillId="0" borderId="0">
      <alignment horizontal="centerContinuous"/>
    </xf>
    <xf numFmtId="0" fontId="20" fillId="22" borderId="11" applyNumberFormat="0" applyFont="0" applyFill="0" applyAlignment="0" applyProtection="0">
      <protection locked="0"/>
    </xf>
    <xf numFmtId="0" fontId="20" fillId="22" borderId="26" applyNumberFormat="0" applyFont="0" applyFill="0" applyAlignment="0" applyProtection="0">
      <protection locked="0"/>
    </xf>
    <xf numFmtId="0" fontId="121" fillId="0" borderId="0" applyNumberFormat="0" applyFill="0" applyBorder="0" applyAlignment="0" applyProtection="0"/>
    <xf numFmtId="0" fontId="80" fillId="35" borderId="0" applyNumberFormat="0" applyBorder="0" applyProtection="0"/>
    <xf numFmtId="0" fontId="103" fillId="0" borderId="0" applyNumberFormat="0" applyFill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3" fillId="0" borderId="0" applyNumberFormat="0" applyFill="0" applyBorder="0" applyProtection="0"/>
    <xf numFmtId="0" fontId="123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125" fillId="0" borderId="0">
      <alignment vertical="center"/>
    </xf>
    <xf numFmtId="0" fontId="64" fillId="0" borderId="0">
      <alignment vertical="center"/>
    </xf>
    <xf numFmtId="0" fontId="125" fillId="0" borderId="0">
      <alignment horizontal="left"/>
    </xf>
    <xf numFmtId="0" fontId="126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23" fillId="0" borderId="0"/>
    <xf numFmtId="0" fontId="122" fillId="0" borderId="0"/>
    <xf numFmtId="175" fontId="80" fillId="52" borderId="0" applyNumberFormat="0" applyProtection="0"/>
    <xf numFmtId="0" fontId="124" fillId="0" borderId="0" applyNumberFormat="0" applyFill="0" applyBorder="0" applyAlignment="0" applyProtection="0"/>
    <xf numFmtId="20" fontId="43" fillId="0" borderId="0"/>
    <xf numFmtId="0" fontId="80" fillId="35" borderId="0" applyNumberFormat="0" applyBorder="0" applyProtection="0"/>
    <xf numFmtId="0" fontId="127" fillId="0" borderId="0">
      <alignment horizontal="fill"/>
    </xf>
    <xf numFmtId="0" fontId="2" fillId="0" borderId="0" applyNumberFormat="0" applyFont="0" applyFill="0"/>
    <xf numFmtId="37" fontId="21" fillId="32" borderId="0" applyNumberFormat="0" applyBorder="0" applyAlignment="0" applyProtection="0"/>
    <xf numFmtId="37" fontId="21" fillId="0" borderId="0"/>
    <xf numFmtId="37" fontId="41" fillId="16" borderId="0" applyNumberFormat="0" applyBorder="0" applyAlignment="0" applyProtection="0"/>
    <xf numFmtId="3" fontId="2" fillId="0" borderId="27" applyProtection="0"/>
    <xf numFmtId="0" fontId="128" fillId="40" borderId="22" applyNumberFormat="0" applyFont="0" applyAlignment="0" applyProtection="0"/>
    <xf numFmtId="168" fontId="129" fillId="0" borderId="0" applyFont="0" applyFill="0" applyBorder="0" applyAlignment="0" applyProtection="0"/>
    <xf numFmtId="170" fontId="129" fillId="0" borderId="0" applyFont="0" applyFill="0" applyBorder="0" applyAlignment="0" applyProtection="0"/>
    <xf numFmtId="236" fontId="115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2" fillId="0" borderId="3" applyBorder="0"/>
    <xf numFmtId="0" fontId="103" fillId="22" borderId="0" applyNumberFormat="0" applyFont="0" applyAlignment="0" applyProtection="0"/>
    <xf numFmtId="0" fontId="103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30" fillId="3" borderId="0" applyNumberFormat="0" applyBorder="0" applyAlignment="0" applyProtection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3" fillId="25" borderId="7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91" fillId="0" borderId="18" applyNumberFormat="0" applyFill="0" applyAlignment="0" applyProtection="0"/>
    <xf numFmtId="0" fontId="92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6" fillId="39" borderId="0" applyNumberFormat="0" applyBorder="0" applyAlignment="0" applyProtection="0"/>
    <xf numFmtId="0" fontId="3" fillId="0" borderId="0"/>
    <xf numFmtId="0" fontId="69" fillId="0" borderId="0"/>
    <xf numFmtId="0" fontId="2" fillId="0" borderId="0"/>
    <xf numFmtId="0" fontId="1" fillId="0" borderId="0"/>
    <xf numFmtId="0" fontId="104" fillId="23" borderId="6" applyNumberFormat="0" applyAlignment="0" applyProtection="0"/>
    <xf numFmtId="1" fontId="74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40" borderId="22" applyNumberFormat="0" applyFont="0" applyAlignment="0" applyProtection="0"/>
    <xf numFmtId="0" fontId="13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69" fillId="0" borderId="0"/>
    <xf numFmtId="0" fontId="2" fillId="0" borderId="0"/>
    <xf numFmtId="0" fontId="1" fillId="0" borderId="0"/>
    <xf numFmtId="1" fontId="74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430">
    <xf numFmtId="0" fontId="0" fillId="0" borderId="0" xfId="0"/>
    <xf numFmtId="0" fontId="7" fillId="22" borderId="0" xfId="528" applyFont="1" applyFill="1" applyBorder="1"/>
    <xf numFmtId="0" fontId="61" fillId="22" borderId="15" xfId="528" applyFont="1" applyFill="1" applyBorder="1" applyAlignment="1">
      <alignment horizontal="center"/>
    </xf>
    <xf numFmtId="0" fontId="61" fillId="22" borderId="0" xfId="528" applyFont="1" applyFill="1" applyBorder="1" applyAlignment="1">
      <alignment horizontal="center"/>
    </xf>
    <xf numFmtId="0" fontId="2" fillId="22" borderId="0" xfId="528" applyFill="1"/>
    <xf numFmtId="0" fontId="143" fillId="22" borderId="0" xfId="530" applyFont="1" applyFill="1" applyBorder="1" applyAlignment="1">
      <alignment vertical="top" wrapText="1"/>
    </xf>
    <xf numFmtId="0" fontId="2" fillId="22" borderId="0" xfId="528" applyFill="1" applyBorder="1"/>
    <xf numFmtId="0" fontId="143" fillId="22" borderId="0" xfId="530" applyFont="1" applyFill="1" applyBorder="1" applyAlignment="1">
      <alignment horizontal="center" vertical="center" wrapText="1"/>
    </xf>
    <xf numFmtId="0" fontId="145" fillId="22" borderId="0" xfId="530" applyFont="1" applyFill="1" applyBorder="1" applyAlignment="1">
      <alignment vertical="top" wrapText="1"/>
    </xf>
    <xf numFmtId="0" fontId="2" fillId="22" borderId="0" xfId="528" applyFont="1" applyFill="1" applyBorder="1"/>
    <xf numFmtId="3" fontId="2" fillId="22" borderId="0" xfId="528" applyNumberFormat="1" applyFill="1" applyBorder="1"/>
    <xf numFmtId="0" fontId="146" fillId="22" borderId="0" xfId="530" applyFont="1" applyFill="1" applyBorder="1" applyAlignment="1">
      <alignment vertical="top" wrapText="1"/>
    </xf>
    <xf numFmtId="3" fontId="146" fillId="22" borderId="0" xfId="530" applyNumberFormat="1" applyFont="1" applyFill="1" applyBorder="1" applyAlignment="1">
      <alignment horizontal="right" vertical="top" wrapText="1"/>
    </xf>
    <xf numFmtId="0" fontId="144" fillId="22" borderId="0" xfId="530" applyFont="1" applyFill="1" applyBorder="1" applyAlignment="1">
      <alignment vertical="top" wrapText="1"/>
    </xf>
    <xf numFmtId="175" fontId="144" fillId="22" borderId="0" xfId="530" applyNumberFormat="1" applyFont="1" applyFill="1" applyBorder="1" applyAlignment="1">
      <alignment horizontal="right" vertical="top" wrapText="1"/>
    </xf>
    <xf numFmtId="176" fontId="144" fillId="22" borderId="0" xfId="530" applyNumberFormat="1" applyFont="1" applyFill="1" applyBorder="1" applyAlignment="1">
      <alignment horizontal="right" vertical="top" wrapText="1"/>
    </xf>
    <xf numFmtId="175" fontId="146" fillId="22" borderId="0" xfId="577" applyNumberFormat="1" applyFont="1" applyFill="1" applyBorder="1" applyAlignment="1">
      <alignment horizontal="right" vertical="top" wrapText="1"/>
    </xf>
    <xf numFmtId="1" fontId="144" fillId="22" borderId="0" xfId="530" applyNumberFormat="1" applyFont="1" applyFill="1" applyBorder="1" applyAlignment="1">
      <alignment horizontal="right" vertical="top" wrapText="1"/>
    </xf>
    <xf numFmtId="3" fontId="144" fillId="22" borderId="0" xfId="530" applyNumberFormat="1" applyFont="1" applyFill="1" applyBorder="1" applyAlignment="1">
      <alignment horizontal="right" vertical="top" wrapText="1"/>
    </xf>
    <xf numFmtId="1" fontId="2" fillId="22" borderId="0" xfId="528" applyNumberFormat="1" applyFill="1" applyBorder="1"/>
    <xf numFmtId="1" fontId="145" fillId="22" borderId="0" xfId="530" applyNumberFormat="1" applyFont="1" applyFill="1" applyBorder="1" applyAlignment="1">
      <alignment horizontal="right" vertical="top" wrapText="1"/>
    </xf>
    <xf numFmtId="0" fontId="144" fillId="22" borderId="0" xfId="530" applyFont="1" applyFill="1" applyBorder="1" applyAlignment="1">
      <alignment horizontal="left" vertical="top" wrapText="1" indent="1"/>
    </xf>
    <xf numFmtId="175" fontId="144" fillId="22" borderId="0" xfId="577" applyNumberFormat="1" applyFont="1" applyFill="1" applyBorder="1" applyAlignment="1">
      <alignment horizontal="right" vertical="top" wrapText="1"/>
    </xf>
    <xf numFmtId="0" fontId="143" fillId="22" borderId="0" xfId="528" applyFont="1" applyFill="1" applyBorder="1" applyAlignment="1">
      <alignment vertical="top" wrapText="1"/>
    </xf>
    <xf numFmtId="0" fontId="145" fillId="22" borderId="0" xfId="528" applyFont="1" applyFill="1" applyBorder="1" applyAlignment="1">
      <alignment vertical="top" wrapText="1"/>
    </xf>
    <xf numFmtId="0" fontId="144" fillId="22" borderId="0" xfId="528" applyFont="1" applyFill="1" applyBorder="1" applyAlignment="1">
      <alignment horizontal="right" vertical="top" wrapText="1"/>
    </xf>
    <xf numFmtId="0" fontId="144" fillId="22" borderId="0" xfId="528" applyFont="1" applyFill="1" applyBorder="1" applyAlignment="1">
      <alignment vertical="top" wrapText="1"/>
    </xf>
    <xf numFmtId="3" fontId="148" fillId="22" borderId="0" xfId="528" applyNumberFormat="1" applyFont="1" applyFill="1" applyBorder="1" applyAlignment="1">
      <alignment horizontal="right" vertical="top" wrapText="1"/>
    </xf>
    <xf numFmtId="174" fontId="144" fillId="22" borderId="0" xfId="528" applyNumberFormat="1" applyFont="1" applyFill="1" applyBorder="1" applyAlignment="1">
      <alignment horizontal="right" vertical="top" wrapText="1"/>
    </xf>
    <xf numFmtId="0" fontId="144" fillId="22" borderId="28" xfId="528" applyFont="1" applyFill="1" applyBorder="1" applyAlignment="1">
      <alignment vertical="top" wrapText="1"/>
    </xf>
    <xf numFmtId="3" fontId="2" fillId="22" borderId="0" xfId="528" applyNumberFormat="1" applyFill="1"/>
    <xf numFmtId="176" fontId="2" fillId="22" borderId="0" xfId="528" applyNumberFormat="1" applyFill="1" applyBorder="1"/>
    <xf numFmtId="0" fontId="21" fillId="22" borderId="0" xfId="528" applyFont="1" applyFill="1"/>
    <xf numFmtId="0" fontId="155" fillId="22" borderId="0" xfId="528" applyFont="1" applyFill="1" applyBorder="1"/>
    <xf numFmtId="174" fontId="146" fillId="22" borderId="0" xfId="528" applyNumberFormat="1" applyFont="1" applyFill="1" applyBorder="1" applyAlignment="1">
      <alignment horizontal="right" vertical="top" wrapText="1"/>
    </xf>
    <xf numFmtId="3" fontId="146" fillId="22" borderId="0" xfId="528" applyNumberFormat="1" applyFont="1" applyFill="1" applyBorder="1" applyAlignment="1">
      <alignment horizontal="right" vertical="top" wrapText="1"/>
    </xf>
    <xf numFmtId="0" fontId="145" fillId="22" borderId="0" xfId="530" applyFont="1" applyFill="1" applyBorder="1" applyAlignment="1">
      <alignment horizontal="left" vertical="top" wrapText="1" indent="1"/>
    </xf>
    <xf numFmtId="0" fontId="144" fillId="22" borderId="0" xfId="530" applyFont="1" applyFill="1" applyBorder="1" applyAlignment="1">
      <alignment horizontal="left" vertical="top" wrapText="1" indent="2"/>
    </xf>
    <xf numFmtId="0" fontId="144" fillId="22" borderId="0" xfId="528" applyFont="1" applyFill="1" applyBorder="1" applyAlignment="1">
      <alignment horizontal="left" vertical="top" wrapText="1" indent="1"/>
    </xf>
    <xf numFmtId="0" fontId="146" fillId="22" borderId="0" xfId="528" applyFont="1" applyFill="1" applyBorder="1" applyAlignment="1">
      <alignment horizontal="left" vertical="top" wrapText="1" indent="2"/>
    </xf>
    <xf numFmtId="175" fontId="147" fillId="22" borderId="0" xfId="577" applyNumberFormat="1" applyFont="1" applyFill="1" applyBorder="1" applyAlignment="1">
      <alignment horizontal="right" vertical="top" wrapText="1"/>
    </xf>
    <xf numFmtId="0" fontId="149" fillId="22" borderId="0" xfId="530" applyFont="1" applyFill="1" applyBorder="1" applyAlignment="1">
      <alignment horizontal="center" vertical="center" wrapText="1"/>
    </xf>
    <xf numFmtId="0" fontId="151" fillId="22" borderId="28" xfId="528" applyFont="1" applyFill="1" applyBorder="1" applyAlignment="1">
      <alignment horizontal="left" vertical="top" wrapText="1"/>
    </xf>
    <xf numFmtId="0" fontId="2" fillId="22" borderId="28" xfId="528" applyFont="1" applyFill="1" applyBorder="1"/>
    <xf numFmtId="0" fontId="146" fillId="22" borderId="28" xfId="530" applyFont="1" applyFill="1" applyBorder="1" applyAlignment="1">
      <alignment vertical="top" wrapText="1"/>
    </xf>
    <xf numFmtId="1" fontId="146" fillId="22" borderId="28" xfId="530" applyNumberFormat="1" applyFont="1" applyFill="1" applyBorder="1" applyAlignment="1">
      <alignment horizontal="right" vertical="top" wrapText="1"/>
    </xf>
    <xf numFmtId="0" fontId="144" fillId="22" borderId="0" xfId="530" quotePrefix="1" applyFont="1" applyFill="1" applyBorder="1" applyAlignment="1">
      <alignment horizontal="left" vertical="top" wrapText="1" indent="2"/>
    </xf>
    <xf numFmtId="0" fontId="145" fillId="22" borderId="0" xfId="528" applyFont="1" applyFill="1" applyBorder="1" applyAlignment="1">
      <alignment horizontal="left" vertical="top" wrapText="1"/>
    </xf>
    <xf numFmtId="3" fontId="131" fillId="22" borderId="0" xfId="528" applyNumberFormat="1" applyFont="1" applyFill="1" applyBorder="1"/>
    <xf numFmtId="0" fontId="144" fillId="22" borderId="28" xfId="528" applyFont="1" applyFill="1" applyBorder="1" applyAlignment="1">
      <alignment horizontal="left" vertical="top" wrapText="1"/>
    </xf>
    <xf numFmtId="3" fontId="128" fillId="22" borderId="28" xfId="528" applyNumberFormat="1" applyFont="1" applyFill="1" applyBorder="1"/>
    <xf numFmtId="0" fontId="144" fillId="22" borderId="15" xfId="528" applyFont="1" applyFill="1" applyBorder="1" applyAlignment="1">
      <alignment horizontal="left" vertical="top" wrapText="1"/>
    </xf>
    <xf numFmtId="3" fontId="128" fillId="22" borderId="15" xfId="528" applyNumberFormat="1" applyFont="1" applyFill="1" applyBorder="1"/>
    <xf numFmtId="3" fontId="2" fillId="22" borderId="0" xfId="528" applyNumberFormat="1" applyFont="1" applyFill="1" applyBorder="1"/>
    <xf numFmtId="39" fontId="131" fillId="22" borderId="0" xfId="531" applyNumberFormat="1" applyFont="1" applyFill="1" applyBorder="1"/>
    <xf numFmtId="0" fontId="2" fillId="54" borderId="0" xfId="528" applyFont="1" applyFill="1" applyBorder="1"/>
    <xf numFmtId="0" fontId="61" fillId="22" borderId="0" xfId="529" applyFont="1" applyFill="1" applyBorder="1" applyAlignment="1">
      <alignment horizontal="center"/>
    </xf>
    <xf numFmtId="0" fontId="21" fillId="22" borderId="0" xfId="531" applyFont="1" applyFill="1" applyAlignment="1"/>
    <xf numFmtId="0" fontId="21" fillId="22" borderId="0" xfId="531" applyFont="1" applyFill="1"/>
    <xf numFmtId="0" fontId="158" fillId="22" borderId="0" xfId="531" applyFont="1" applyFill="1" applyBorder="1" applyAlignment="1"/>
    <xf numFmtId="0" fontId="21" fillId="22" borderId="0" xfId="531" applyFont="1" applyFill="1" applyBorder="1"/>
    <xf numFmtId="0" fontId="30" fillId="22" borderId="0" xfId="531" applyFill="1"/>
    <xf numFmtId="0" fontId="136" fillId="22" borderId="15" xfId="529" applyFont="1" applyFill="1" applyBorder="1" applyAlignment="1">
      <alignment vertical="center"/>
    </xf>
    <xf numFmtId="169" fontId="42" fillId="22" borderId="15" xfId="535" applyNumberFormat="1" applyFont="1" applyFill="1" applyBorder="1" applyAlignment="1">
      <alignment vertical="top" wrapText="1"/>
    </xf>
    <xf numFmtId="0" fontId="61" fillId="22" borderId="13" xfId="529" applyFont="1" applyFill="1" applyBorder="1" applyAlignment="1">
      <alignment horizontal="center"/>
    </xf>
    <xf numFmtId="169" fontId="21" fillId="22" borderId="0" xfId="535" applyNumberFormat="1" applyFont="1" applyFill="1" applyBorder="1" applyAlignment="1">
      <alignment vertical="top" wrapText="1"/>
    </xf>
    <xf numFmtId="0" fontId="30" fillId="22" borderId="0" xfId="531" applyFill="1" applyBorder="1"/>
    <xf numFmtId="0" fontId="74" fillId="22" borderId="0" xfId="531" applyFont="1" applyFill="1" applyBorder="1"/>
    <xf numFmtId="244" fontId="42" fillId="32" borderId="12" xfId="535" applyNumberFormat="1" applyFont="1" applyFill="1" applyBorder="1"/>
    <xf numFmtId="0" fontId="21" fillId="22" borderId="0" xfId="531" applyFont="1" applyFill="1" applyAlignment="1">
      <alignment wrapText="1"/>
    </xf>
    <xf numFmtId="0" fontId="30" fillId="22" borderId="0" xfId="531" applyFont="1" applyFill="1"/>
    <xf numFmtId="244" fontId="74" fillId="32" borderId="12" xfId="535" applyNumberFormat="1" applyFont="1" applyFill="1" applyBorder="1"/>
    <xf numFmtId="0" fontId="7" fillId="22" borderId="0" xfId="529" applyFont="1" applyFill="1"/>
    <xf numFmtId="0" fontId="160" fillId="22" borderId="0" xfId="529" applyFill="1"/>
    <xf numFmtId="0" fontId="61" fillId="22" borderId="15" xfId="529" applyFont="1" applyFill="1" applyBorder="1" applyAlignment="1">
      <alignment horizontal="center"/>
    </xf>
    <xf numFmtId="0" fontId="134" fillId="22" borderId="0" xfId="529" applyFont="1" applyFill="1" applyBorder="1" applyAlignment="1">
      <alignment horizontal="center" vertical="center"/>
    </xf>
    <xf numFmtId="0" fontId="7" fillId="22" borderId="0" xfId="529" applyFont="1" applyFill="1" applyBorder="1"/>
    <xf numFmtId="0" fontId="136" fillId="22" borderId="0" xfId="529" applyFont="1" applyFill="1" applyBorder="1" applyAlignment="1">
      <alignment vertical="center"/>
    </xf>
    <xf numFmtId="0" fontId="61" fillId="22" borderId="0" xfId="529" applyFont="1" applyFill="1" applyBorder="1" applyAlignment="1">
      <alignment vertical="center"/>
    </xf>
    <xf numFmtId="0" fontId="7" fillId="22" borderId="0" xfId="529" applyFont="1" applyFill="1" applyBorder="1" applyAlignment="1">
      <alignment horizontal="left" vertical="center"/>
    </xf>
    <xf numFmtId="0" fontId="133" fillId="22" borderId="0" xfId="529" applyFont="1" applyFill="1" applyBorder="1" applyAlignment="1">
      <alignment vertical="center"/>
    </xf>
    <xf numFmtId="49" fontId="61" fillId="22" borderId="11" xfId="529" applyNumberFormat="1" applyFont="1" applyFill="1" applyBorder="1" applyAlignment="1">
      <alignment horizontal="left" vertical="center"/>
    </xf>
    <xf numFmtId="49" fontId="61" fillId="22" borderId="11" xfId="529" applyNumberFormat="1" applyFont="1" applyFill="1" applyBorder="1" applyAlignment="1">
      <alignment horizontal="right" vertical="center"/>
    </xf>
    <xf numFmtId="3" fontId="61" fillId="22" borderId="11" xfId="529" applyNumberFormat="1" applyFont="1" applyFill="1" applyBorder="1" applyAlignment="1">
      <alignment horizontal="right" vertical="center"/>
    </xf>
    <xf numFmtId="176" fontId="61" fillId="22" borderId="11" xfId="529" applyNumberFormat="1" applyFont="1" applyFill="1" applyBorder="1" applyAlignment="1">
      <alignment horizontal="right" vertical="center"/>
    </xf>
    <xf numFmtId="243" fontId="61" fillId="22" borderId="11" xfId="529" applyNumberFormat="1" applyFont="1" applyFill="1" applyBorder="1" applyAlignment="1">
      <alignment horizontal="right" vertical="center"/>
    </xf>
    <xf numFmtId="0" fontId="144" fillId="54" borderId="0" xfId="528" applyFont="1" applyFill="1" applyBorder="1" applyAlignment="1">
      <alignment horizontal="left" vertical="top" wrapText="1" indent="1"/>
    </xf>
    <xf numFmtId="174" fontId="144" fillId="54" borderId="0" xfId="528" applyNumberFormat="1" applyFont="1" applyFill="1" applyBorder="1" applyAlignment="1">
      <alignment horizontal="right" vertical="top" wrapText="1"/>
    </xf>
    <xf numFmtId="0" fontId="2" fillId="54" borderId="0" xfId="528" applyFill="1" applyBorder="1"/>
    <xf numFmtId="0" fontId="2" fillId="54" borderId="0" xfId="528" applyFill="1"/>
    <xf numFmtId="0" fontId="144" fillId="54" borderId="0" xfId="530" applyFont="1" applyFill="1" applyBorder="1" applyAlignment="1">
      <alignment horizontal="left" vertical="top" wrapText="1" indent="2"/>
    </xf>
    <xf numFmtId="3" fontId="144" fillId="54" borderId="0" xfId="530" applyNumberFormat="1" applyFont="1" applyFill="1" applyBorder="1" applyAlignment="1">
      <alignment horizontal="right" vertical="top" wrapText="1"/>
    </xf>
    <xf numFmtId="0" fontId="144" fillId="54" borderId="28" xfId="528" applyFont="1" applyFill="1" applyBorder="1" applyAlignment="1">
      <alignment horizontal="left" vertical="top" wrapText="1" indent="1"/>
    </xf>
    <xf numFmtId="174" fontId="144" fillId="54" borderId="28" xfId="528" applyNumberFormat="1" applyFont="1" applyFill="1" applyBorder="1" applyAlignment="1">
      <alignment horizontal="right" vertical="top" wrapText="1"/>
    </xf>
    <xf numFmtId="0" fontId="145" fillId="22" borderId="0" xfId="528" applyFont="1" applyFill="1" applyBorder="1" applyAlignment="1">
      <alignment horizontal="left" vertical="top" wrapText="1" indent="1"/>
    </xf>
    <xf numFmtId="0" fontId="74" fillId="22" borderId="0" xfId="528" applyFont="1" applyFill="1" applyBorder="1"/>
    <xf numFmtId="3" fontId="145" fillId="22" borderId="0" xfId="528" applyNumberFormat="1" applyFont="1" applyFill="1" applyBorder="1" applyAlignment="1">
      <alignment horizontal="right" vertical="top" wrapText="1"/>
    </xf>
    <xf numFmtId="3" fontId="145" fillId="22" borderId="0" xfId="530" applyNumberFormat="1" applyFont="1" applyFill="1" applyBorder="1" applyAlignment="1">
      <alignment horizontal="right" vertical="top" wrapText="1"/>
    </xf>
    <xf numFmtId="0" fontId="132" fillId="22" borderId="0" xfId="528" applyFont="1" applyFill="1" applyBorder="1"/>
    <xf numFmtId="0" fontId="157" fillId="22" borderId="0" xfId="528" applyFont="1" applyFill="1" applyBorder="1" applyAlignment="1">
      <alignment horizontal="left" vertical="top" wrapText="1" indent="1"/>
    </xf>
    <xf numFmtId="3" fontId="144" fillId="22" borderId="0" xfId="528" applyNumberFormat="1" applyFont="1" applyFill="1" applyBorder="1" applyAlignment="1">
      <alignment horizontal="right" vertical="top" wrapText="1"/>
    </xf>
    <xf numFmtId="0" fontId="132" fillId="22" borderId="0" xfId="528" applyFont="1" applyFill="1"/>
    <xf numFmtId="0" fontId="147" fillId="54" borderId="0" xfId="528" applyFont="1" applyFill="1" applyBorder="1" applyAlignment="1">
      <alignment horizontal="left" vertical="top" wrapText="1" indent="1"/>
    </xf>
    <xf numFmtId="3" fontId="147" fillId="54" borderId="0" xfId="528" applyNumberFormat="1" applyFont="1" applyFill="1" applyBorder="1" applyAlignment="1">
      <alignment horizontal="right" vertical="top" wrapText="1"/>
    </xf>
    <xf numFmtId="0" fontId="147" fillId="54" borderId="0" xfId="528" applyFont="1" applyFill="1" applyBorder="1" applyAlignment="1">
      <alignment horizontal="left" vertical="top" wrapText="1" indent="2"/>
    </xf>
    <xf numFmtId="0" fontId="144" fillId="22" borderId="0" xfId="528" applyFont="1" applyFill="1" applyBorder="1" applyAlignment="1">
      <alignment horizontal="left" vertical="top" wrapText="1"/>
    </xf>
    <xf numFmtId="174" fontId="2" fillId="22" borderId="28" xfId="528" applyNumberFormat="1" applyFont="1" applyFill="1" applyBorder="1"/>
    <xf numFmtId="174" fontId="2" fillId="22" borderId="0" xfId="528" applyNumberFormat="1" applyFont="1" applyFill="1" applyBorder="1"/>
    <xf numFmtId="0" fontId="7" fillId="22" borderId="0" xfId="757" applyFont="1" applyFill="1" applyBorder="1"/>
    <xf numFmtId="0" fontId="61" fillId="22" borderId="0" xfId="757" applyFont="1" applyFill="1" applyBorder="1" applyAlignment="1">
      <alignment horizontal="center"/>
    </xf>
    <xf numFmtId="0" fontId="61" fillId="22" borderId="0" xfId="757" applyFont="1" applyFill="1" applyBorder="1" applyAlignment="1">
      <alignment horizontal="center" vertical="center" wrapText="1"/>
    </xf>
    <xf numFmtId="0" fontId="7" fillId="22" borderId="0" xfId="757" applyFont="1" applyFill="1" applyBorder="1" applyAlignment="1">
      <alignment vertical="center"/>
    </xf>
    <xf numFmtId="0" fontId="21" fillId="54" borderId="0" xfId="759" applyFont="1" applyFill="1"/>
    <xf numFmtId="0" fontId="74" fillId="22" borderId="15" xfId="758" applyFont="1" applyFill="1" applyBorder="1" applyAlignment="1">
      <alignment horizontal="center"/>
    </xf>
    <xf numFmtId="0" fontId="161" fillId="22" borderId="15" xfId="759" applyFont="1" applyFill="1" applyBorder="1" applyAlignment="1">
      <alignment horizontal="right"/>
    </xf>
    <xf numFmtId="0" fontId="2" fillId="22" borderId="0" xfId="759" applyFont="1" applyFill="1" applyAlignment="1">
      <alignment horizontal="right" vertical="top" wrapText="1"/>
    </xf>
    <xf numFmtId="169" fontId="2" fillId="22" borderId="0" xfId="535" applyNumberFormat="1" applyFont="1" applyFill="1" applyBorder="1"/>
    <xf numFmtId="0" fontId="2" fillId="22" borderId="0" xfId="759" applyFont="1" applyFill="1"/>
    <xf numFmtId="0" fontId="21" fillId="0" borderId="0" xfId="759" applyFont="1"/>
    <xf numFmtId="0" fontId="2" fillId="22" borderId="0" xfId="528" applyFont="1" applyFill="1"/>
    <xf numFmtId="0" fontId="74" fillId="22" borderId="15" xfId="528" applyFont="1" applyFill="1" applyBorder="1" applyAlignment="1">
      <alignment horizontal="center"/>
    </xf>
    <xf numFmtId="0" fontId="74" fillId="22" borderId="0" xfId="528" applyFont="1" applyFill="1" applyBorder="1" applyAlignment="1">
      <alignment horizontal="center"/>
    </xf>
    <xf numFmtId="3" fontId="163" fillId="22" borderId="0" xfId="760" applyNumberFormat="1" applyFont="1" applyFill="1" applyBorder="1" applyAlignment="1">
      <alignment horizontal="right" vertical="top" wrapText="1"/>
    </xf>
    <xf numFmtId="3" fontId="164" fillId="22" borderId="0" xfId="760" applyNumberFormat="1" applyFont="1" applyFill="1" applyBorder="1" applyAlignment="1">
      <alignment horizontal="right" vertical="top" wrapText="1"/>
    </xf>
    <xf numFmtId="3" fontId="113" fillId="54" borderId="0" xfId="760" applyNumberFormat="1" applyFont="1" applyFill="1" applyBorder="1" applyAlignment="1">
      <alignment horizontal="right" vertical="top" wrapText="1"/>
    </xf>
    <xf numFmtId="3" fontId="164" fillId="54" borderId="0" xfId="528" applyNumberFormat="1" applyFont="1" applyFill="1" applyBorder="1" applyAlignment="1">
      <alignment horizontal="right" vertical="top" wrapText="1"/>
    </xf>
    <xf numFmtId="0" fontId="74" fillId="54" borderId="0" xfId="528" applyFont="1" applyFill="1" applyBorder="1" applyAlignment="1">
      <alignment horizontal="center"/>
    </xf>
    <xf numFmtId="3" fontId="113" fillId="22" borderId="0" xfId="760" applyNumberFormat="1" applyFont="1" applyFill="1" applyBorder="1" applyAlignment="1">
      <alignment horizontal="right" vertical="top" wrapText="1"/>
    </xf>
    <xf numFmtId="3" fontId="163" fillId="22" borderId="0" xfId="528" applyNumberFormat="1" applyFont="1" applyFill="1" applyBorder="1" applyAlignment="1">
      <alignment horizontal="right" vertical="top" wrapText="1"/>
    </xf>
    <xf numFmtId="1" fontId="163" fillId="22" borderId="0" xfId="760" applyNumberFormat="1" applyFont="1" applyFill="1" applyBorder="1" applyAlignment="1">
      <alignment horizontal="right" vertical="top" wrapText="1"/>
    </xf>
    <xf numFmtId="1" fontId="113" fillId="22" borderId="0" xfId="760" applyNumberFormat="1" applyFont="1" applyFill="1" applyBorder="1" applyAlignment="1">
      <alignment horizontal="right" vertical="top" wrapText="1"/>
    </xf>
    <xf numFmtId="3" fontId="164" fillId="22" borderId="0" xfId="528" applyNumberFormat="1" applyFont="1" applyFill="1" applyBorder="1" applyAlignment="1">
      <alignment horizontal="right" vertical="top" wrapText="1"/>
    </xf>
    <xf numFmtId="1" fontId="164" fillId="22" borderId="28" xfId="760" applyNumberFormat="1" applyFont="1" applyFill="1" applyBorder="1" applyAlignment="1">
      <alignment horizontal="right" vertical="top" wrapText="1"/>
    </xf>
    <xf numFmtId="1" fontId="164" fillId="22" borderId="0" xfId="760" applyNumberFormat="1" applyFont="1" applyFill="1" applyBorder="1" applyAlignment="1">
      <alignment horizontal="right" vertical="top" wrapText="1"/>
    </xf>
    <xf numFmtId="174" fontId="113" fillId="54" borderId="0" xfId="528" applyNumberFormat="1" applyFont="1" applyFill="1" applyBorder="1" applyAlignment="1">
      <alignment horizontal="right" vertical="top" wrapText="1"/>
    </xf>
    <xf numFmtId="175" fontId="164" fillId="54" borderId="0" xfId="577" applyNumberFormat="1" applyFont="1" applyFill="1" applyBorder="1" applyAlignment="1">
      <alignment horizontal="right" vertical="top" wrapText="1"/>
    </xf>
    <xf numFmtId="175" fontId="113" fillId="54" borderId="0" xfId="577" applyNumberFormat="1" applyFont="1" applyFill="1" applyBorder="1" applyAlignment="1">
      <alignment horizontal="right" vertical="top" wrapText="1"/>
    </xf>
    <xf numFmtId="3" fontId="74" fillId="22" borderId="0" xfId="528" applyNumberFormat="1" applyFont="1" applyFill="1" applyBorder="1"/>
    <xf numFmtId="0" fontId="7" fillId="54" borderId="0" xfId="757" applyFont="1" applyFill="1" applyBorder="1" applyAlignment="1">
      <alignment vertical="center"/>
    </xf>
    <xf numFmtId="0" fontId="61" fillId="22" borderId="13" xfId="757" applyFont="1" applyFill="1" applyBorder="1" applyAlignment="1">
      <alignment horizontal="center" vertical="center"/>
    </xf>
    <xf numFmtId="0" fontId="133" fillId="22" borderId="0" xfId="757" applyFont="1" applyFill="1" applyBorder="1" applyAlignment="1">
      <alignment vertical="center"/>
    </xf>
    <xf numFmtId="0" fontId="61" fillId="22" borderId="0" xfId="757" applyFont="1" applyFill="1" applyBorder="1" applyAlignment="1">
      <alignment vertical="center"/>
    </xf>
    <xf numFmtId="0" fontId="7" fillId="22" borderId="0" xfId="757" applyFont="1" applyFill="1" applyBorder="1" applyAlignment="1">
      <alignment horizontal="left" vertical="center"/>
    </xf>
    <xf numFmtId="0" fontId="7" fillId="22" borderId="0" xfId="757" applyFont="1" applyFill="1"/>
    <xf numFmtId="0" fontId="7" fillId="22" borderId="0" xfId="757" applyFont="1" applyFill="1" applyBorder="1" applyAlignment="1">
      <alignment horizontal="center"/>
    </xf>
    <xf numFmtId="0" fontId="7" fillId="0" borderId="0" xfId="757" applyFont="1" applyFill="1" applyBorder="1"/>
    <xf numFmtId="0" fontId="136" fillId="22" borderId="0" xfId="757" applyFont="1" applyFill="1" applyBorder="1" applyAlignment="1">
      <alignment vertical="center"/>
    </xf>
    <xf numFmtId="49" fontId="61" fillId="22" borderId="11" xfId="757" applyNumberFormat="1" applyFont="1" applyFill="1" applyBorder="1" applyAlignment="1">
      <alignment horizontal="left" vertical="center"/>
    </xf>
    <xf numFmtId="49" fontId="61" fillId="22" borderId="11" xfId="757" applyNumberFormat="1" applyFont="1" applyFill="1" applyBorder="1" applyAlignment="1">
      <alignment horizontal="right" vertical="center"/>
    </xf>
    <xf numFmtId="3" fontId="61" fillId="22" borderId="11" xfId="757" applyNumberFormat="1" applyFont="1" applyFill="1" applyBorder="1" applyAlignment="1">
      <alignment horizontal="right" vertical="center"/>
    </xf>
    <xf numFmtId="176" fontId="61" fillId="22" borderId="11" xfId="757" applyNumberFormat="1" applyFont="1" applyFill="1" applyBorder="1" applyAlignment="1">
      <alignment horizontal="right" vertical="center"/>
    </xf>
    <xf numFmtId="176" fontId="61" fillId="22" borderId="0" xfId="757" applyNumberFormat="1" applyFont="1" applyFill="1" applyBorder="1" applyAlignment="1">
      <alignment horizontal="right" vertical="center"/>
    </xf>
    <xf numFmtId="243" fontId="61" fillId="22" borderId="11" xfId="757" applyNumberFormat="1" applyFont="1" applyFill="1" applyBorder="1" applyAlignment="1">
      <alignment horizontal="center" vertical="center"/>
    </xf>
    <xf numFmtId="0" fontId="61" fillId="0" borderId="0" xfId="757" applyFont="1" applyFill="1" applyBorder="1" applyAlignment="1">
      <alignment vertical="center"/>
    </xf>
    <xf numFmtId="49" fontId="61" fillId="32" borderId="30" xfId="757" applyNumberFormat="1" applyFont="1" applyFill="1" applyBorder="1" applyAlignment="1">
      <alignment horizontal="left" vertical="center"/>
    </xf>
    <xf numFmtId="3" fontId="61" fillId="32" borderId="30" xfId="757" applyNumberFormat="1" applyFont="1" applyFill="1" applyBorder="1" applyAlignment="1">
      <alignment horizontal="right" vertical="center"/>
    </xf>
    <xf numFmtId="176" fontId="61" fillId="32" borderId="30" xfId="757" applyNumberFormat="1" applyFont="1" applyFill="1" applyBorder="1" applyAlignment="1">
      <alignment horizontal="right" vertical="center"/>
    </xf>
    <xf numFmtId="243" fontId="61" fillId="32" borderId="30" xfId="757" applyNumberFormat="1" applyFont="1" applyFill="1" applyBorder="1" applyAlignment="1">
      <alignment horizontal="center" vertical="center"/>
    </xf>
    <xf numFmtId="243" fontId="61" fillId="22" borderId="0" xfId="757" applyNumberFormat="1" applyFont="1" applyFill="1" applyBorder="1" applyAlignment="1">
      <alignment horizontal="center" vertical="center"/>
    </xf>
    <xf numFmtId="49" fontId="2" fillId="54" borderId="0" xfId="757" applyNumberFormat="1" applyFont="1" applyFill="1" applyBorder="1" applyAlignment="1">
      <alignment horizontal="left" vertical="center"/>
    </xf>
    <xf numFmtId="3" fontId="61" fillId="22" borderId="0" xfId="757" applyNumberFormat="1" applyFont="1" applyFill="1" applyBorder="1" applyAlignment="1">
      <alignment horizontal="right" vertical="center"/>
    </xf>
    <xf numFmtId="243" fontId="2" fillId="22" borderId="0" xfId="757" applyNumberFormat="1" applyFont="1" applyFill="1" applyBorder="1" applyAlignment="1">
      <alignment horizontal="center" vertical="center"/>
    </xf>
    <xf numFmtId="243" fontId="61" fillId="56" borderId="30" xfId="757" applyNumberFormat="1" applyFont="1" applyFill="1" applyBorder="1" applyAlignment="1">
      <alignment horizontal="center" vertical="center"/>
    </xf>
    <xf numFmtId="49" fontId="61" fillId="22" borderId="0" xfId="757" applyNumberFormat="1" applyFont="1" applyFill="1" applyBorder="1" applyAlignment="1">
      <alignment horizontal="left" vertical="center"/>
    </xf>
    <xf numFmtId="49" fontId="61" fillId="32" borderId="0" xfId="757" applyNumberFormat="1" applyFont="1" applyFill="1" applyBorder="1" applyAlignment="1">
      <alignment horizontal="left" vertical="center"/>
    </xf>
    <xf numFmtId="3" fontId="61" fillId="32" borderId="0" xfId="757" applyNumberFormat="1" applyFont="1" applyFill="1" applyBorder="1" applyAlignment="1">
      <alignment horizontal="right" vertical="center"/>
    </xf>
    <xf numFmtId="176" fontId="61" fillId="32" borderId="0" xfId="757" applyNumberFormat="1" applyFont="1" applyFill="1" applyBorder="1" applyAlignment="1">
      <alignment horizontal="right" vertical="center"/>
    </xf>
    <xf numFmtId="3" fontId="61" fillId="0" borderId="0" xfId="757" applyNumberFormat="1" applyFont="1" applyFill="1" applyBorder="1" applyAlignment="1">
      <alignment vertical="center"/>
    </xf>
    <xf numFmtId="3" fontId="61" fillId="22" borderId="0" xfId="757" applyNumberFormat="1" applyFont="1" applyFill="1" applyBorder="1" applyAlignment="1">
      <alignment vertical="center"/>
    </xf>
    <xf numFmtId="49" fontId="61" fillId="0" borderId="0" xfId="757" applyNumberFormat="1" applyFont="1" applyFill="1" applyBorder="1" applyAlignment="1">
      <alignment horizontal="left" vertical="center"/>
    </xf>
    <xf numFmtId="3" fontId="61" fillId="0" borderId="0" xfId="757" applyNumberFormat="1" applyFont="1" applyFill="1" applyBorder="1" applyAlignment="1">
      <alignment horizontal="right" vertical="center"/>
    </xf>
    <xf numFmtId="176" fontId="61" fillId="0" borderId="0" xfId="757" applyNumberFormat="1" applyFont="1" applyFill="1" applyBorder="1" applyAlignment="1">
      <alignment horizontal="right" vertical="center"/>
    </xf>
    <xf numFmtId="243" fontId="166" fillId="0" borderId="0" xfId="757" applyNumberFormat="1" applyFont="1" applyFill="1" applyBorder="1" applyAlignment="1">
      <alignment horizontal="center" vertical="center"/>
    </xf>
    <xf numFmtId="3" fontId="7" fillId="0" borderId="0" xfId="757" applyNumberFormat="1" applyFont="1" applyFill="1" applyBorder="1" applyAlignment="1">
      <alignment vertical="center"/>
    </xf>
    <xf numFmtId="0" fontId="74" fillId="0" borderId="0" xfId="757" applyFont="1" applyFill="1" applyBorder="1" applyAlignment="1">
      <alignment vertical="center"/>
    </xf>
    <xf numFmtId="243" fontId="7" fillId="0" borderId="0" xfId="757" applyNumberFormat="1" applyFont="1" applyFill="1" applyBorder="1" applyAlignment="1">
      <alignment horizontal="center" vertical="center"/>
    </xf>
    <xf numFmtId="243" fontId="74" fillId="0" borderId="0" xfId="757" applyNumberFormat="1" applyFont="1" applyFill="1" applyBorder="1" applyAlignment="1">
      <alignment horizontal="center" vertical="center"/>
    </xf>
    <xf numFmtId="0" fontId="74" fillId="0" borderId="0" xfId="757" applyFont="1" applyFill="1" applyBorder="1"/>
    <xf numFmtId="0" fontId="7" fillId="0" borderId="0" xfId="757" applyFont="1" applyFill="1" applyAlignment="1">
      <alignment vertical="center"/>
    </xf>
    <xf numFmtId="0" fontId="7" fillId="0" borderId="0" xfId="757" applyFont="1" applyFill="1" applyBorder="1" applyAlignment="1">
      <alignment vertical="center"/>
    </xf>
    <xf numFmtId="3" fontId="141" fillId="0" borderId="0" xfId="757" applyNumberFormat="1" applyFont="1" applyFill="1" applyBorder="1" applyAlignment="1">
      <alignment horizontal="right" vertical="center"/>
    </xf>
    <xf numFmtId="0" fontId="2" fillId="0" borderId="0" xfId="757" applyFont="1" applyFill="1" applyBorder="1" applyAlignment="1">
      <alignment horizontal="left" vertical="center"/>
    </xf>
    <xf numFmtId="243" fontId="2" fillId="0" borderId="0" xfId="757" applyNumberFormat="1" applyFont="1" applyFill="1" applyBorder="1" applyAlignment="1">
      <alignment horizontal="center" vertical="center"/>
    </xf>
    <xf numFmtId="0" fontId="2" fillId="0" borderId="0" xfId="757" applyFont="1" applyFill="1" applyBorder="1"/>
    <xf numFmtId="0" fontId="2" fillId="0" borderId="0" xfId="757" applyFont="1" applyFill="1" applyBorder="1" applyAlignment="1">
      <alignment vertical="center"/>
    </xf>
    <xf numFmtId="49" fontId="61" fillId="22" borderId="0" xfId="757" applyNumberFormat="1" applyFont="1" applyFill="1" applyBorder="1" applyAlignment="1">
      <alignment vertical="center"/>
    </xf>
    <xf numFmtId="3" fontId="61" fillId="22" borderId="0" xfId="757" applyNumberFormat="1" applyFont="1" applyFill="1" applyBorder="1" applyAlignment="1">
      <alignment horizontal="center" vertical="center"/>
    </xf>
    <xf numFmtId="0" fontId="166" fillId="22" borderId="0" xfId="757" applyFont="1" applyFill="1" applyBorder="1" applyAlignment="1">
      <alignment vertical="center"/>
    </xf>
    <xf numFmtId="243" fontId="61" fillId="0" borderId="0" xfId="757" applyNumberFormat="1" applyFont="1" applyFill="1" applyBorder="1" applyAlignment="1">
      <alignment horizontal="right" vertical="center"/>
    </xf>
    <xf numFmtId="49" fontId="61" fillId="57" borderId="31" xfId="757" applyNumberFormat="1" applyFont="1" applyFill="1" applyBorder="1" applyAlignment="1">
      <alignment horizontal="left" vertical="center"/>
    </xf>
    <xf numFmtId="0" fontId="166" fillId="57" borderId="31" xfId="757" applyFont="1" applyFill="1" applyBorder="1" applyAlignment="1">
      <alignment vertical="center"/>
    </xf>
    <xf numFmtId="0" fontId="166" fillId="57" borderId="31" xfId="757" applyFont="1" applyFill="1" applyBorder="1" applyAlignment="1">
      <alignment horizontal="left" vertical="center"/>
    </xf>
    <xf numFmtId="3" fontId="166" fillId="57" borderId="31" xfId="757" applyNumberFormat="1" applyFont="1" applyFill="1" applyBorder="1" applyAlignment="1">
      <alignment horizontal="right" vertical="center"/>
    </xf>
    <xf numFmtId="243" fontId="61" fillId="57" borderId="31" xfId="757" applyNumberFormat="1" applyFont="1" applyFill="1" applyBorder="1" applyAlignment="1">
      <alignment horizontal="center" vertical="center"/>
    </xf>
    <xf numFmtId="0" fontId="2" fillId="22" borderId="0" xfId="757" applyFont="1" applyFill="1" applyAlignment="1">
      <alignment vertical="center"/>
    </xf>
    <xf numFmtId="0" fontId="132" fillId="22" borderId="0" xfId="757" applyFont="1" applyFill="1" applyBorder="1" applyAlignment="1">
      <alignment horizontal="left" vertical="center"/>
    </xf>
    <xf numFmtId="0" fontId="2" fillId="22" borderId="0" xfId="757" applyFont="1" applyFill="1" applyBorder="1" applyAlignment="1">
      <alignment vertical="center"/>
    </xf>
    <xf numFmtId="0" fontId="2" fillId="22" borderId="0" xfId="757" applyFont="1" applyFill="1" applyBorder="1" applyAlignment="1">
      <alignment horizontal="left" vertical="center"/>
    </xf>
    <xf numFmtId="3" fontId="2" fillId="22" borderId="0" xfId="757" applyNumberFormat="1" applyFont="1" applyFill="1" applyBorder="1" applyAlignment="1">
      <alignment horizontal="right" vertical="center"/>
    </xf>
    <xf numFmtId="175" fontId="132" fillId="0" borderId="0" xfId="577" applyNumberFormat="1" applyFont="1" applyFill="1" applyBorder="1" applyAlignment="1">
      <alignment horizontal="center" vertical="center"/>
    </xf>
    <xf numFmtId="0" fontId="61" fillId="22" borderId="0" xfId="757" applyFont="1" applyFill="1" applyAlignment="1">
      <alignment vertical="center"/>
    </xf>
    <xf numFmtId="0" fontId="61" fillId="32" borderId="0" xfId="757" applyFont="1" applyFill="1" applyBorder="1" applyAlignment="1">
      <alignment vertical="center"/>
    </xf>
    <xf numFmtId="0" fontId="61" fillId="32" borderId="0" xfId="757" applyFont="1" applyFill="1" applyBorder="1" applyAlignment="1">
      <alignment horizontal="left" vertical="center"/>
    </xf>
    <xf numFmtId="0" fontId="137" fillId="32" borderId="0" xfId="757" applyFont="1" applyFill="1" applyBorder="1" applyAlignment="1">
      <alignment horizontal="left" vertical="center"/>
    </xf>
    <xf numFmtId="3" fontId="138" fillId="32" borderId="0" xfId="757" applyNumberFormat="1" applyFont="1" applyFill="1" applyBorder="1" applyAlignment="1">
      <alignment horizontal="right" vertical="center"/>
    </xf>
    <xf numFmtId="243" fontId="61" fillId="32" borderId="0" xfId="757" applyNumberFormat="1" applyFont="1" applyFill="1" applyBorder="1" applyAlignment="1">
      <alignment horizontal="center" vertical="center"/>
    </xf>
    <xf numFmtId="0" fontId="139" fillId="22" borderId="0" xfId="757" applyFont="1" applyFill="1" applyBorder="1" applyAlignment="1">
      <alignment horizontal="left" vertical="center"/>
    </xf>
    <xf numFmtId="0" fontId="141" fillId="22" borderId="0" xfId="757" applyFont="1" applyFill="1" applyBorder="1"/>
    <xf numFmtId="175" fontId="139" fillId="22" borderId="0" xfId="755" applyNumberFormat="1" applyFont="1" applyFill="1" applyBorder="1" applyAlignment="1">
      <alignment horizontal="center" vertical="center"/>
    </xf>
    <xf numFmtId="0" fontId="7" fillId="22" borderId="0" xfId="757" applyFont="1" applyFill="1" applyAlignment="1">
      <alignment vertical="center"/>
    </xf>
    <xf numFmtId="0" fontId="7" fillId="22" borderId="0" xfId="757" quotePrefix="1" applyFont="1" applyFill="1" applyBorder="1" applyAlignment="1">
      <alignment horizontal="left" vertical="center"/>
    </xf>
    <xf numFmtId="0" fontId="141" fillId="22" borderId="0" xfId="757" applyFont="1" applyFill="1" applyBorder="1" applyAlignment="1">
      <alignment vertical="center"/>
    </xf>
    <xf numFmtId="243" fontId="7" fillId="54" borderId="0" xfId="757" applyNumberFormat="1" applyFont="1" applyFill="1" applyBorder="1" applyAlignment="1">
      <alignment horizontal="center" vertical="center"/>
    </xf>
    <xf numFmtId="0" fontId="7" fillId="54" borderId="0" xfId="757" applyFont="1" applyFill="1" applyAlignment="1">
      <alignment vertical="center"/>
    </xf>
    <xf numFmtId="0" fontId="7" fillId="54" borderId="0" xfId="757" applyFont="1" applyFill="1" applyBorder="1" applyAlignment="1">
      <alignment horizontal="left" vertical="center"/>
    </xf>
    <xf numFmtId="0" fontId="141" fillId="54" borderId="0" xfId="757" applyFont="1" applyFill="1" applyBorder="1" applyAlignment="1">
      <alignment vertical="center"/>
    </xf>
    <xf numFmtId="0" fontId="7" fillId="54" borderId="0" xfId="528" quotePrefix="1" applyFont="1" applyFill="1" applyBorder="1" applyAlignment="1">
      <alignment horizontal="left" vertical="center"/>
    </xf>
    <xf numFmtId="0" fontId="139" fillId="54" borderId="0" xfId="757" applyFont="1" applyFill="1" applyBorder="1" applyAlignment="1">
      <alignment horizontal="left" vertical="center"/>
    </xf>
    <xf numFmtId="0" fontId="7" fillId="22" borderId="0" xfId="757" applyFont="1" applyFill="1" applyBorder="1" applyAlignment="1">
      <alignment horizontal="center" vertical="center"/>
    </xf>
    <xf numFmtId="49" fontId="61" fillId="57" borderId="28" xfId="757" applyNumberFormat="1" applyFont="1" applyFill="1" applyBorder="1" applyAlignment="1">
      <alignment horizontal="left" vertical="center"/>
    </xf>
    <xf numFmtId="49" fontId="61" fillId="32" borderId="28" xfId="757" applyNumberFormat="1" applyFont="1" applyFill="1" applyBorder="1" applyAlignment="1">
      <alignment horizontal="right" vertical="center"/>
    </xf>
    <xf numFmtId="3" fontId="61" fillId="32" borderId="28" xfId="757" applyNumberFormat="1" applyFont="1" applyFill="1" applyBorder="1" applyAlignment="1">
      <alignment horizontal="right" vertical="center"/>
    </xf>
    <xf numFmtId="176" fontId="61" fillId="32" borderId="28" xfId="757" applyNumberFormat="1" applyFont="1" applyFill="1" applyBorder="1" applyAlignment="1">
      <alignment horizontal="right" vertical="center"/>
    </xf>
    <xf numFmtId="243" fontId="61" fillId="32" borderId="28" xfId="757" applyNumberFormat="1" applyFont="1" applyFill="1" applyBorder="1" applyAlignment="1">
      <alignment horizontal="center" vertical="center"/>
    </xf>
    <xf numFmtId="0" fontId="159" fillId="22" borderId="0" xfId="759" applyFont="1" applyFill="1" applyAlignment="1">
      <alignment horizontal="left"/>
    </xf>
    <xf numFmtId="0" fontId="158" fillId="54" borderId="0" xfId="759" applyFont="1" applyFill="1" applyAlignment="1"/>
    <xf numFmtId="0" fontId="158" fillId="54" borderId="0" xfId="759" applyFont="1" applyFill="1" applyAlignment="1">
      <alignment horizontal="right"/>
    </xf>
    <xf numFmtId="0" fontId="159" fillId="54" borderId="0" xfId="759" applyFont="1" applyFill="1" applyAlignment="1">
      <alignment horizontal="left"/>
    </xf>
    <xf numFmtId="0" fontId="158" fillId="22" borderId="0" xfId="759" applyFont="1" applyFill="1" applyAlignment="1"/>
    <xf numFmtId="0" fontId="158" fillId="22" borderId="0" xfId="759" applyFont="1" applyFill="1" applyAlignment="1">
      <alignment horizontal="right" wrapText="1"/>
    </xf>
    <xf numFmtId="0" fontId="61" fillId="22" borderId="0" xfId="758" applyFont="1" applyFill="1" applyBorder="1" applyAlignment="1">
      <alignment horizontal="center"/>
    </xf>
    <xf numFmtId="0" fontId="159" fillId="22" borderId="0" xfId="759" applyFont="1" applyFill="1" applyBorder="1" applyAlignment="1">
      <alignment horizontal="left"/>
    </xf>
    <xf numFmtId="0" fontId="21" fillId="0" borderId="15" xfId="759" applyFont="1" applyBorder="1"/>
    <xf numFmtId="0" fontId="136" fillId="22" borderId="13" xfId="758" applyFont="1" applyFill="1" applyBorder="1" applyAlignment="1">
      <alignment vertical="center"/>
    </xf>
    <xf numFmtId="0" fontId="161" fillId="22" borderId="13" xfId="759" applyFont="1" applyFill="1" applyBorder="1" applyAlignment="1">
      <alignment horizontal="right"/>
    </xf>
    <xf numFmtId="0" fontId="159" fillId="22" borderId="15" xfId="759" applyFont="1" applyFill="1" applyBorder="1" applyAlignment="1">
      <alignment horizontal="left"/>
    </xf>
    <xf numFmtId="0" fontId="74" fillId="22" borderId="0" xfId="759" applyFont="1" applyFill="1" applyAlignment="1"/>
    <xf numFmtId="0" fontId="74" fillId="22" borderId="0" xfId="759" applyFont="1" applyFill="1" applyAlignment="1">
      <alignment horizontal="left"/>
    </xf>
    <xf numFmtId="0" fontId="2" fillId="0" borderId="0" xfId="759" applyFont="1"/>
    <xf numFmtId="0" fontId="21" fillId="22" borderId="0" xfId="759" applyFont="1" applyFill="1" applyAlignment="1"/>
    <xf numFmtId="0" fontId="21" fillId="54" borderId="0" xfId="759" applyFont="1" applyFill="1" applyAlignment="1"/>
    <xf numFmtId="169" fontId="2" fillId="54" borderId="0" xfId="535" applyNumberFormat="1" applyFont="1" applyFill="1" applyBorder="1"/>
    <xf numFmtId="0" fontId="74" fillId="54" borderId="0" xfId="759" applyFont="1" applyFill="1" applyAlignment="1">
      <alignment horizontal="left"/>
    </xf>
    <xf numFmtId="0" fontId="42" fillId="32" borderId="13" xfId="759" applyFont="1" applyFill="1" applyBorder="1" applyAlignment="1"/>
    <xf numFmtId="169" fontId="74" fillId="32" borderId="13" xfId="535" applyNumberFormat="1" applyFont="1" applyFill="1" applyBorder="1"/>
    <xf numFmtId="169" fontId="2" fillId="22" borderId="0" xfId="535" applyNumberFormat="1" applyFont="1" applyFill="1" applyBorder="1" applyAlignment="1">
      <alignment horizontal="left" indent="1"/>
    </xf>
    <xf numFmtId="169" fontId="2" fillId="0" borderId="0" xfId="535" applyNumberFormat="1" applyFont="1" applyFill="1" applyBorder="1"/>
    <xf numFmtId="169" fontId="74" fillId="22" borderId="11" xfId="535" applyNumberFormat="1" applyFont="1" applyFill="1" applyBorder="1"/>
    <xf numFmtId="0" fontId="74" fillId="32" borderId="13" xfId="759" applyFont="1" applyFill="1" applyBorder="1" applyAlignment="1"/>
    <xf numFmtId="0" fontId="2" fillId="22" borderId="0" xfId="759" applyFont="1" applyFill="1" applyAlignment="1"/>
    <xf numFmtId="0" fontId="2" fillId="0" borderId="0" xfId="759" applyFont="1" applyBorder="1"/>
    <xf numFmtId="0" fontId="21" fillId="22" borderId="0" xfId="759" applyFont="1" applyFill="1" applyBorder="1" applyAlignment="1"/>
    <xf numFmtId="0" fontId="74" fillId="22" borderId="0" xfId="759" applyFont="1" applyFill="1" applyBorder="1" applyAlignment="1">
      <alignment horizontal="left"/>
    </xf>
    <xf numFmtId="0" fontId="21" fillId="0" borderId="0" xfId="759" applyFont="1" applyBorder="1"/>
    <xf numFmtId="0" fontId="42" fillId="22" borderId="0" xfId="759" applyFont="1" applyFill="1" applyBorder="1" applyAlignment="1"/>
    <xf numFmtId="0" fontId="42" fillId="22" borderId="0" xfId="759" applyFont="1" applyFill="1" applyAlignment="1"/>
    <xf numFmtId="0" fontId="21" fillId="0" borderId="0" xfId="759" applyFont="1" applyFill="1"/>
    <xf numFmtId="169" fontId="74" fillId="22" borderId="0" xfId="535" applyNumberFormat="1" applyFont="1" applyFill="1" applyBorder="1"/>
    <xf numFmtId="0" fontId="167" fillId="22" borderId="0" xfId="759" applyFont="1" applyFill="1" applyAlignment="1">
      <alignment horizontal="left"/>
    </xf>
    <xf numFmtId="0" fontId="21" fillId="22" borderId="0" xfId="759" applyFont="1" applyFill="1"/>
    <xf numFmtId="244" fontId="21" fillId="22" borderId="0" xfId="535" applyNumberFormat="1" applyFont="1" applyFill="1" applyBorder="1"/>
    <xf numFmtId="244" fontId="21" fillId="22" borderId="0" xfId="535" quotePrefix="1" applyNumberFormat="1" applyFont="1" applyFill="1" applyBorder="1" applyAlignment="1">
      <alignment horizontal="right"/>
    </xf>
    <xf numFmtId="243" fontId="7" fillId="0" borderId="0" xfId="577" applyNumberFormat="1" applyFont="1" applyFill="1" applyBorder="1" applyAlignment="1">
      <alignment horizontal="right" vertical="center"/>
    </xf>
    <xf numFmtId="0" fontId="2" fillId="58" borderId="0" xfId="528" applyFont="1" applyFill="1" applyBorder="1"/>
    <xf numFmtId="0" fontId="2" fillId="0" borderId="0" xfId="528" applyFont="1" applyFill="1" applyBorder="1"/>
    <xf numFmtId="3" fontId="168" fillId="58" borderId="0" xfId="760" applyNumberFormat="1" applyFont="1" applyFill="1" applyBorder="1" applyAlignment="1">
      <alignment horizontal="right" vertical="top" wrapText="1"/>
    </xf>
    <xf numFmtId="3" fontId="169" fillId="58" borderId="0" xfId="528" applyNumberFormat="1" applyFont="1" applyFill="1" applyBorder="1" applyAlignment="1">
      <alignment horizontal="right" vertical="top" wrapText="1"/>
    </xf>
    <xf numFmtId="3" fontId="170" fillId="58" borderId="0" xfId="528" applyNumberFormat="1" applyFont="1" applyFill="1" applyBorder="1" applyAlignment="1">
      <alignment horizontal="right" vertical="top" wrapText="1"/>
    </xf>
    <xf numFmtId="0" fontId="21" fillId="0" borderId="0" xfId="759" applyFont="1" applyFill="1" applyAlignment="1"/>
    <xf numFmtId="0" fontId="74" fillId="0" borderId="0" xfId="759" applyFont="1" applyFill="1" applyAlignment="1">
      <alignment horizontal="left"/>
    </xf>
    <xf numFmtId="0" fontId="61" fillId="0" borderId="0" xfId="529" applyFont="1" applyFill="1" applyAlignment="1">
      <alignment vertical="center"/>
    </xf>
    <xf numFmtId="0" fontId="7" fillId="0" borderId="0" xfId="528" applyFont="1" applyFill="1" applyBorder="1" applyAlignment="1">
      <alignment horizontal="left" vertical="center"/>
    </xf>
    <xf numFmtId="0" fontId="7" fillId="0" borderId="0" xfId="528" applyFont="1" applyFill="1" applyBorder="1" applyAlignment="1">
      <alignment vertical="center"/>
    </xf>
    <xf numFmtId="243" fontId="7" fillId="0" borderId="0" xfId="528" applyNumberFormat="1" applyFont="1" applyFill="1" applyBorder="1" applyAlignment="1">
      <alignment vertical="center"/>
    </xf>
    <xf numFmtId="0" fontId="160" fillId="0" borderId="0" xfId="529" applyFill="1"/>
    <xf numFmtId="0" fontId="7" fillId="0" borderId="0" xfId="529" applyFont="1" applyFill="1" applyAlignment="1">
      <alignment vertical="center"/>
    </xf>
    <xf numFmtId="0" fontId="7" fillId="0" borderId="0" xfId="528" quotePrefix="1" applyFont="1" applyFill="1" applyBorder="1" applyAlignment="1">
      <alignment vertical="center"/>
    </xf>
    <xf numFmtId="3" fontId="141" fillId="0" borderId="0" xfId="528" applyNumberFormat="1" applyFont="1" applyFill="1" applyBorder="1" applyAlignment="1">
      <alignment horizontal="right" vertical="center"/>
    </xf>
    <xf numFmtId="0" fontId="74" fillId="0" borderId="0" xfId="529" applyFont="1" applyFill="1"/>
    <xf numFmtId="0" fontId="30" fillId="0" borderId="0" xfId="529" applyFont="1" applyFill="1"/>
    <xf numFmtId="0" fontId="30" fillId="0" borderId="15" xfId="529" applyFont="1" applyFill="1" applyBorder="1" applyAlignment="1">
      <alignment horizontal="left" vertical="center"/>
    </xf>
    <xf numFmtId="0" fontId="30" fillId="0" borderId="15" xfId="529" quotePrefix="1" applyFont="1" applyFill="1" applyBorder="1" applyAlignment="1">
      <alignment horizontal="left" vertical="center"/>
    </xf>
    <xf numFmtId="0" fontId="132" fillId="0" borderId="15" xfId="529" applyFont="1" applyFill="1" applyBorder="1" applyAlignment="1">
      <alignment horizontal="left" vertical="center"/>
    </xf>
    <xf numFmtId="0" fontId="140" fillId="0" borderId="15" xfId="529" applyFont="1" applyFill="1" applyBorder="1"/>
    <xf numFmtId="9" fontId="30" fillId="0" borderId="0" xfId="578" applyFont="1" applyFill="1" applyBorder="1"/>
    <xf numFmtId="9" fontId="30" fillId="0" borderId="15" xfId="578" applyFont="1" applyFill="1" applyBorder="1" applyAlignment="1">
      <alignment horizontal="right"/>
    </xf>
    <xf numFmtId="0" fontId="7" fillId="0" borderId="0" xfId="529" applyFont="1" applyFill="1"/>
    <xf numFmtId="0" fontId="133" fillId="0" borderId="0" xfId="529" applyFont="1" applyFill="1" applyBorder="1" applyAlignment="1">
      <alignment vertical="center"/>
    </xf>
    <xf numFmtId="0" fontId="61" fillId="0" borderId="0" xfId="529" applyFont="1" applyFill="1" applyBorder="1" applyAlignment="1">
      <alignment vertical="center"/>
    </xf>
    <xf numFmtId="0" fontId="7" fillId="0" borderId="0" xfId="529" applyFont="1" applyFill="1" applyBorder="1" applyAlignment="1">
      <alignment horizontal="left" vertical="center"/>
    </xf>
    <xf numFmtId="0" fontId="7" fillId="0" borderId="0" xfId="529" applyFont="1" applyFill="1" applyBorder="1"/>
    <xf numFmtId="0" fontId="160" fillId="0" borderId="15" xfId="529" applyFill="1" applyBorder="1"/>
    <xf numFmtId="0" fontId="61" fillId="0" borderId="15" xfId="529" applyFont="1" applyFill="1" applyBorder="1" applyAlignment="1">
      <alignment vertical="center"/>
    </xf>
    <xf numFmtId="0" fontId="7" fillId="0" borderId="15" xfId="529" applyFont="1" applyFill="1" applyBorder="1" applyAlignment="1">
      <alignment horizontal="left" vertical="center"/>
    </xf>
    <xf numFmtId="0" fontId="7" fillId="0" borderId="15" xfId="529" applyFont="1" applyFill="1" applyBorder="1"/>
    <xf numFmtId="9" fontId="7" fillId="0" borderId="0" xfId="578" applyFont="1" applyFill="1"/>
    <xf numFmtId="9" fontId="7" fillId="0" borderId="15" xfId="578" applyFont="1" applyFill="1" applyBorder="1"/>
    <xf numFmtId="174" fontId="7" fillId="0" borderId="0" xfId="529" applyNumberFormat="1" applyFont="1" applyFill="1" applyBorder="1"/>
    <xf numFmtId="174" fontId="7" fillId="0" borderId="0" xfId="528" applyNumberFormat="1" applyFont="1" applyFill="1" applyBorder="1"/>
    <xf numFmtId="0" fontId="133" fillId="0" borderId="28" xfId="529" applyFont="1" applyFill="1" applyBorder="1" applyAlignment="1">
      <alignment vertical="center"/>
    </xf>
    <xf numFmtId="0" fontId="61" fillId="0" borderId="28" xfId="529" applyFont="1" applyFill="1" applyBorder="1" applyAlignment="1">
      <alignment vertical="center"/>
    </xf>
    <xf numFmtId="0" fontId="7" fillId="0" borderId="28" xfId="529" applyFont="1" applyFill="1" applyBorder="1" applyAlignment="1">
      <alignment horizontal="left" vertical="center"/>
    </xf>
    <xf numFmtId="0" fontId="7" fillId="0" borderId="28" xfId="529" applyFont="1" applyFill="1" applyBorder="1"/>
    <xf numFmtId="0" fontId="21" fillId="0" borderId="0" xfId="531" applyFont="1" applyFill="1" applyAlignment="1">
      <alignment wrapText="1"/>
    </xf>
    <xf numFmtId="0" fontId="160" fillId="54" borderId="0" xfId="529" applyFill="1"/>
    <xf numFmtId="0" fontId="74" fillId="54" borderId="0" xfId="529" applyFont="1" applyFill="1"/>
    <xf numFmtId="0" fontId="171" fillId="54" borderId="0" xfId="528" applyFont="1" applyFill="1" applyBorder="1" applyAlignment="1">
      <alignment horizontal="left" vertical="center"/>
    </xf>
    <xf numFmtId="0" fontId="171" fillId="0" borderId="0" xfId="528" quotePrefix="1" applyFont="1" applyFill="1" applyBorder="1" applyAlignment="1">
      <alignment horizontal="left" vertical="center"/>
    </xf>
    <xf numFmtId="0" fontId="172" fillId="0" borderId="0" xfId="528" applyFont="1" applyFill="1" applyBorder="1" applyAlignment="1">
      <alignment horizontal="left" vertical="center"/>
    </xf>
    <xf numFmtId="0" fontId="171" fillId="0" borderId="0" xfId="528" applyFont="1" applyFill="1" applyBorder="1" applyAlignment="1">
      <alignment vertical="center"/>
    </xf>
    <xf numFmtId="3" fontId="173" fillId="0" borderId="0" xfId="528" applyNumberFormat="1" applyFont="1" applyFill="1" applyBorder="1" applyAlignment="1">
      <alignment horizontal="right" vertical="center"/>
    </xf>
    <xf numFmtId="0" fontId="171" fillId="0" borderId="0" xfId="528" quotePrefix="1" applyFont="1" applyFill="1" applyBorder="1" applyAlignment="1">
      <alignment vertical="center"/>
    </xf>
    <xf numFmtId="0" fontId="171" fillId="0" borderId="0" xfId="0" applyFont="1" applyFill="1"/>
    <xf numFmtId="3" fontId="171" fillId="0" borderId="0" xfId="528" applyNumberFormat="1" applyFont="1" applyFill="1" applyBorder="1" applyAlignment="1">
      <alignment horizontal="right" vertical="center"/>
    </xf>
    <xf numFmtId="0" fontId="171" fillId="54" borderId="0" xfId="529" applyFont="1" applyFill="1"/>
    <xf numFmtId="0" fontId="0" fillId="54" borderId="0" xfId="0" applyFill="1"/>
    <xf numFmtId="0" fontId="7" fillId="54" borderId="0" xfId="528" applyFont="1" applyFill="1" applyBorder="1" applyAlignment="1">
      <alignment vertical="center"/>
    </xf>
    <xf numFmtId="3" fontId="141" fillId="54" borderId="0" xfId="528" applyNumberFormat="1" applyFont="1" applyFill="1" applyBorder="1" applyAlignment="1">
      <alignment horizontal="right" vertical="center"/>
    </xf>
    <xf numFmtId="0" fontId="30" fillId="54" borderId="0" xfId="531" applyFill="1" applyBorder="1"/>
    <xf numFmtId="0" fontId="74" fillId="54" borderId="0" xfId="531" applyFont="1" applyFill="1" applyBorder="1"/>
    <xf numFmtId="0" fontId="74" fillId="32" borderId="0" xfId="528" applyFont="1" applyFill="1" applyBorder="1" applyAlignment="1">
      <alignment horizontal="left" vertical="center"/>
    </xf>
    <xf numFmtId="0" fontId="74" fillId="32" borderId="0" xfId="528" quotePrefix="1" applyFont="1" applyFill="1" applyBorder="1" applyAlignment="1">
      <alignment horizontal="left" vertical="center"/>
    </xf>
    <xf numFmtId="0" fontId="142" fillId="32" borderId="0" xfId="528" applyFont="1" applyFill="1" applyBorder="1" applyAlignment="1">
      <alignment horizontal="left" vertical="center"/>
    </xf>
    <xf numFmtId="0" fontId="162" fillId="32" borderId="0" xfId="528" applyFont="1" applyFill="1" applyBorder="1"/>
    <xf numFmtId="243" fontId="74" fillId="32" borderId="0" xfId="528" applyNumberFormat="1" applyFont="1" applyFill="1" applyBorder="1" applyAlignment="1">
      <alignment horizontal="right"/>
    </xf>
    <xf numFmtId="0" fontId="134" fillId="22" borderId="0" xfId="757" applyFont="1" applyFill="1" applyBorder="1" applyAlignment="1">
      <alignment horizontal="center" vertical="center"/>
    </xf>
    <xf numFmtId="0" fontId="7" fillId="0" borderId="0" xfId="757" applyFont="1" applyFill="1" applyBorder="1" applyAlignment="1">
      <alignment horizontal="center"/>
    </xf>
    <xf numFmtId="243" fontId="61" fillId="0" borderId="0" xfId="757" applyNumberFormat="1" applyFont="1" applyFill="1" applyBorder="1" applyAlignment="1">
      <alignment vertical="center"/>
    </xf>
    <xf numFmtId="0" fontId="74" fillId="54" borderId="0" xfId="757" applyFont="1" applyFill="1" applyAlignment="1">
      <alignment vertical="center"/>
    </xf>
    <xf numFmtId="0" fontId="74" fillId="54" borderId="0" xfId="757" applyFont="1" applyFill="1" applyBorder="1" applyAlignment="1">
      <alignment horizontal="left" vertical="center"/>
    </xf>
    <xf numFmtId="0" fontId="142" fillId="54" borderId="0" xfId="757" applyFont="1" applyFill="1" applyBorder="1" applyAlignment="1">
      <alignment horizontal="left" vertical="center"/>
    </xf>
    <xf numFmtId="0" fontId="74" fillId="54" borderId="0" xfId="757" applyFont="1" applyFill="1" applyBorder="1" applyAlignment="1">
      <alignment vertical="center"/>
    </xf>
    <xf numFmtId="243" fontId="74" fillId="0" borderId="0" xfId="757" applyNumberFormat="1" applyFont="1" applyFill="1" applyBorder="1" applyAlignment="1">
      <alignment vertical="center"/>
    </xf>
    <xf numFmtId="0" fontId="74" fillId="54" borderId="0" xfId="757" applyFont="1" applyFill="1"/>
    <xf numFmtId="0" fontId="74" fillId="54" borderId="0" xfId="757" quotePrefix="1" applyFont="1" applyFill="1" applyBorder="1" applyAlignment="1">
      <alignment horizontal="left" vertical="center"/>
    </xf>
    <xf numFmtId="0" fontId="162" fillId="54" borderId="0" xfId="757" applyFont="1" applyFill="1" applyBorder="1"/>
    <xf numFmtId="243" fontId="74" fillId="0" borderId="0" xfId="757" applyNumberFormat="1" applyFont="1" applyFill="1" applyBorder="1"/>
    <xf numFmtId="0" fontId="74" fillId="54" borderId="0" xfId="757" applyFont="1" applyFill="1" applyBorder="1"/>
    <xf numFmtId="0" fontId="7" fillId="54" borderId="0" xfId="757" quotePrefix="1" applyFont="1" applyFill="1" applyBorder="1" applyAlignment="1">
      <alignment vertical="center"/>
    </xf>
    <xf numFmtId="3" fontId="141" fillId="54" borderId="0" xfId="757" applyNumberFormat="1" applyFont="1" applyFill="1" applyBorder="1" applyAlignment="1">
      <alignment horizontal="right" vertical="center"/>
    </xf>
    <xf numFmtId="243" fontId="7" fillId="0" borderId="0" xfId="757" applyNumberFormat="1" applyFont="1" applyFill="1" applyBorder="1" applyAlignment="1">
      <alignment vertical="center"/>
    </xf>
    <xf numFmtId="1" fontId="7" fillId="54" borderId="0" xfId="757" applyNumberFormat="1" applyFont="1" applyFill="1" applyBorder="1" applyAlignment="1">
      <alignment vertical="center"/>
    </xf>
    <xf numFmtId="3" fontId="7" fillId="54" borderId="0" xfId="757" applyNumberFormat="1" applyFont="1" applyFill="1" applyBorder="1" applyAlignment="1">
      <alignment vertical="center"/>
    </xf>
    <xf numFmtId="243" fontId="2" fillId="0" borderId="0" xfId="757" applyNumberFormat="1" applyFont="1" applyFill="1" applyBorder="1" applyAlignment="1">
      <alignment vertical="center"/>
    </xf>
    <xf numFmtId="0" fontId="2" fillId="54" borderId="0" xfId="757" applyFont="1" applyFill="1"/>
    <xf numFmtId="0" fontId="2" fillId="54" borderId="0" xfId="757" applyFont="1" applyFill="1" applyBorder="1" applyAlignment="1">
      <alignment horizontal="left" vertical="center"/>
    </xf>
    <xf numFmtId="0" fontId="2" fillId="54" borderId="0" xfId="757" quotePrefix="1" applyFont="1" applyFill="1" applyBorder="1" applyAlignment="1">
      <alignment horizontal="left" vertical="center"/>
    </xf>
    <xf numFmtId="0" fontId="132" fillId="54" borderId="0" xfId="757" applyFont="1" applyFill="1" applyBorder="1" applyAlignment="1">
      <alignment horizontal="left" vertical="center"/>
    </xf>
    <xf numFmtId="0" fontId="140" fillId="54" borderId="0" xfId="757" applyFont="1" applyFill="1" applyBorder="1"/>
    <xf numFmtId="243" fontId="2" fillId="54" borderId="0" xfId="757" applyNumberFormat="1" applyFont="1" applyFill="1" applyBorder="1" applyAlignment="1">
      <alignment horizontal="center" vertical="center"/>
    </xf>
    <xf numFmtId="243" fontId="2" fillId="0" borderId="0" xfId="757" applyNumberFormat="1" applyFont="1" applyFill="1" applyBorder="1"/>
    <xf numFmtId="0" fontId="2" fillId="54" borderId="0" xfId="757" applyFont="1" applyFill="1" applyBorder="1"/>
    <xf numFmtId="0" fontId="2" fillId="54" borderId="0" xfId="757" applyFont="1" applyFill="1" applyAlignment="1">
      <alignment vertical="center"/>
    </xf>
    <xf numFmtId="0" fontId="2" fillId="54" borderId="0" xfId="757" applyFont="1" applyFill="1" applyBorder="1" applyAlignment="1">
      <alignment vertical="center"/>
    </xf>
    <xf numFmtId="3" fontId="140" fillId="54" borderId="0" xfId="757" applyNumberFormat="1" applyFont="1" applyFill="1" applyBorder="1" applyAlignment="1">
      <alignment horizontal="right" vertical="center"/>
    </xf>
    <xf numFmtId="3" fontId="2" fillId="54" borderId="0" xfId="757" applyNumberFormat="1" applyFont="1" applyFill="1" applyBorder="1" applyAlignment="1">
      <alignment horizontal="right" vertical="center"/>
    </xf>
    <xf numFmtId="0" fontId="166" fillId="0" borderId="0" xfId="757" applyFont="1" applyFill="1" applyBorder="1" applyAlignment="1">
      <alignment vertical="center"/>
    </xf>
    <xf numFmtId="0" fontId="21" fillId="59" borderId="0" xfId="531" applyFont="1" applyFill="1" applyBorder="1" applyAlignment="1">
      <alignment wrapText="1"/>
    </xf>
    <xf numFmtId="0" fontId="74" fillId="59" borderId="0" xfId="531" applyFont="1" applyFill="1" applyBorder="1" applyAlignment="1">
      <alignment wrapText="1"/>
    </xf>
    <xf numFmtId="0" fontId="74" fillId="59" borderId="0" xfId="531" applyFont="1" applyFill="1" applyBorder="1"/>
    <xf numFmtId="244" fontId="74" fillId="59" borderId="0" xfId="535" applyNumberFormat="1" applyFont="1" applyFill="1" applyBorder="1"/>
    <xf numFmtId="0" fontId="2" fillId="59" borderId="0" xfId="0" applyFont="1" applyFill="1" applyAlignment="1">
      <alignment vertical="center"/>
    </xf>
    <xf numFmtId="0" fontId="21" fillId="59" borderId="0" xfId="531" applyFont="1" applyFill="1"/>
    <xf numFmtId="0" fontId="30" fillId="59" borderId="0" xfId="531" applyFill="1"/>
    <xf numFmtId="244" fontId="2" fillId="59" borderId="0" xfId="759" applyNumberFormat="1" applyFont="1" applyFill="1"/>
    <xf numFmtId="0" fontId="30" fillId="59" borderId="0" xfId="531" applyFill="1" applyBorder="1"/>
    <xf numFmtId="0" fontId="21" fillId="54" borderId="0" xfId="759" applyFont="1" applyFill="1" applyAlignment="1">
      <alignment horizontal="center"/>
    </xf>
    <xf numFmtId="0" fontId="7" fillId="54" borderId="0" xfId="757" applyFont="1" applyFill="1"/>
    <xf numFmtId="175" fontId="113" fillId="0" borderId="0" xfId="760" applyNumberFormat="1" applyFont="1" applyFill="1" applyBorder="1" applyAlignment="1">
      <alignment horizontal="right" vertical="top" wrapText="1"/>
    </xf>
    <xf numFmtId="176" fontId="113" fillId="0" borderId="0" xfId="760" applyNumberFormat="1" applyFont="1" applyFill="1" applyBorder="1" applyAlignment="1">
      <alignment horizontal="right" vertical="top" wrapText="1"/>
    </xf>
    <xf numFmtId="175" fontId="164" fillId="0" borderId="0" xfId="577" applyNumberFormat="1" applyFont="1" applyFill="1" applyBorder="1" applyAlignment="1">
      <alignment horizontal="right" vertical="top" wrapText="1"/>
    </xf>
    <xf numFmtId="3" fontId="113" fillId="0" borderId="0" xfId="760" applyNumberFormat="1" applyFont="1" applyFill="1" applyBorder="1" applyAlignment="1">
      <alignment horizontal="right" vertical="top" wrapText="1"/>
    </xf>
    <xf numFmtId="175" fontId="113" fillId="0" borderId="0" xfId="577" applyNumberFormat="1" applyFont="1" applyFill="1" applyBorder="1" applyAlignment="1">
      <alignment horizontal="right" vertical="top" wrapText="1"/>
    </xf>
    <xf numFmtId="0" fontId="113" fillId="0" borderId="0" xfId="528" applyFont="1" applyFill="1" applyBorder="1" applyAlignment="1">
      <alignment horizontal="right" vertical="top" wrapText="1"/>
    </xf>
    <xf numFmtId="243" fontId="61" fillId="0" borderId="0" xfId="757" applyNumberFormat="1" applyFont="1" applyFill="1" applyBorder="1" applyAlignment="1">
      <alignment horizontal="center" vertical="center"/>
    </xf>
    <xf numFmtId="243" fontId="174" fillId="0" borderId="0" xfId="757" applyNumberFormat="1" applyFont="1" applyFill="1" applyBorder="1" applyAlignment="1">
      <alignment horizontal="center" vertical="center"/>
    </xf>
    <xf numFmtId="175" fontId="172" fillId="0" borderId="0" xfId="577" applyNumberFormat="1" applyFont="1" applyFill="1" applyBorder="1" applyAlignment="1">
      <alignment horizontal="center" vertical="center"/>
    </xf>
    <xf numFmtId="243" fontId="171" fillId="0" borderId="0" xfId="757" applyNumberFormat="1" applyFont="1" applyFill="1" applyBorder="1" applyAlignment="1">
      <alignment horizontal="center" vertical="center"/>
    </xf>
    <xf numFmtId="3" fontId="171" fillId="0" borderId="0" xfId="757" applyNumberFormat="1" applyFont="1" applyFill="1" applyBorder="1" applyAlignment="1">
      <alignment horizontal="center" vertical="center"/>
    </xf>
    <xf numFmtId="243" fontId="171" fillId="54" borderId="0" xfId="757" applyNumberFormat="1" applyFont="1" applyFill="1" applyBorder="1" applyAlignment="1">
      <alignment horizontal="center" vertical="center"/>
    </xf>
    <xf numFmtId="243" fontId="173" fillId="32" borderId="0" xfId="757" applyNumberFormat="1" applyFont="1" applyFill="1" applyBorder="1" applyAlignment="1">
      <alignment horizontal="center" vertical="center"/>
    </xf>
    <xf numFmtId="243" fontId="173" fillId="32" borderId="28" xfId="757" applyNumberFormat="1" applyFont="1" applyFill="1" applyBorder="1" applyAlignment="1">
      <alignment horizontal="center" vertical="center"/>
    </xf>
    <xf numFmtId="0" fontId="135" fillId="53" borderId="13" xfId="529" applyFont="1" applyFill="1" applyBorder="1" applyAlignment="1">
      <alignment horizontal="center" vertical="center"/>
    </xf>
    <xf numFmtId="0" fontId="135" fillId="53" borderId="13" xfId="528" applyFont="1" applyFill="1" applyBorder="1" applyAlignment="1">
      <alignment horizontal="center" vertical="center"/>
    </xf>
    <xf numFmtId="0" fontId="2" fillId="0" borderId="0" xfId="528" applyFill="1" applyBorder="1"/>
    <xf numFmtId="0" fontId="2" fillId="0" borderId="0" xfId="528" applyFill="1"/>
    <xf numFmtId="39" fontId="131" fillId="0" borderId="0" xfId="531" applyNumberFormat="1" applyFont="1" applyFill="1" applyBorder="1"/>
    <xf numFmtId="39" fontId="142" fillId="0" borderId="0" xfId="531" applyNumberFormat="1" applyFont="1" applyFill="1" applyBorder="1"/>
    <xf numFmtId="0" fontId="132" fillId="0" borderId="0" xfId="528" applyFont="1" applyFill="1" applyBorder="1"/>
    <xf numFmtId="0" fontId="155" fillId="0" borderId="0" xfId="528" applyFont="1" applyFill="1" applyBorder="1"/>
    <xf numFmtId="39" fontId="74" fillId="0" borderId="0" xfId="531" applyNumberFormat="1" applyFont="1" applyFill="1" applyBorder="1"/>
    <xf numFmtId="0" fontId="74" fillId="0" borderId="0" xfId="528" applyFont="1" applyFill="1" applyBorder="1"/>
    <xf numFmtId="0" fontId="132" fillId="0" borderId="0" xfId="528" applyFont="1" applyFill="1"/>
    <xf numFmtId="0" fontId="163" fillId="22" borderId="0" xfId="760" applyFont="1" applyFill="1" applyBorder="1" applyAlignment="1">
      <alignment vertical="top" wrapText="1"/>
    </xf>
    <xf numFmtId="0" fontId="134" fillId="0" borderId="0" xfId="757" applyFont="1" applyFill="1" applyBorder="1" applyAlignment="1">
      <alignment horizontal="center" vertical="center"/>
    </xf>
    <xf numFmtId="3" fontId="162" fillId="0" borderId="0" xfId="757" applyNumberFormat="1" applyFont="1" applyFill="1" applyBorder="1" applyAlignment="1">
      <alignment horizontal="right" vertical="center"/>
    </xf>
    <xf numFmtId="0" fontId="162" fillId="0" borderId="0" xfId="757" applyFont="1" applyFill="1" applyBorder="1"/>
    <xf numFmtId="0" fontId="140" fillId="0" borderId="0" xfId="757" applyFont="1" applyFill="1" applyBorder="1"/>
    <xf numFmtId="3" fontId="2" fillId="0" borderId="0" xfId="757" applyNumberFormat="1" applyFont="1" applyFill="1" applyBorder="1" applyAlignment="1">
      <alignment horizontal="right" vertical="center"/>
    </xf>
    <xf numFmtId="3" fontId="140" fillId="0" borderId="0" xfId="757" applyNumberFormat="1" applyFont="1" applyFill="1" applyBorder="1" applyAlignment="1">
      <alignment horizontal="right" vertical="center"/>
    </xf>
    <xf numFmtId="3" fontId="138" fillId="0" borderId="0" xfId="757" applyNumberFormat="1" applyFont="1" applyFill="1" applyBorder="1" applyAlignment="1">
      <alignment horizontal="right" vertical="center"/>
    </xf>
    <xf numFmtId="0" fontId="141" fillId="0" borderId="0" xfId="757" applyFont="1" applyFill="1" applyBorder="1"/>
    <xf numFmtId="0" fontId="141" fillId="0" borderId="0" xfId="757" applyFont="1" applyFill="1" applyBorder="1" applyAlignment="1">
      <alignment vertical="center"/>
    </xf>
    <xf numFmtId="3" fontId="166" fillId="0" borderId="0" xfId="757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757" applyFont="1" applyFill="1"/>
    <xf numFmtId="0" fontId="7" fillId="0" borderId="0" xfId="757" applyFont="1" applyFill="1" applyBorder="1" applyAlignment="1">
      <alignment horizontal="left" vertical="center"/>
    </xf>
    <xf numFmtId="0" fontId="2" fillId="0" borderId="29" xfId="757" applyFont="1" applyFill="1" applyBorder="1" applyAlignment="1">
      <alignment horizontal="left" vertical="center"/>
    </xf>
    <xf numFmtId="0" fontId="132" fillId="0" borderId="0" xfId="757" applyFont="1" applyFill="1" applyBorder="1" applyAlignment="1">
      <alignment horizontal="left" vertical="center"/>
    </xf>
    <xf numFmtId="0" fontId="165" fillId="55" borderId="13" xfId="757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54" borderId="0" xfId="528" quotePrefix="1" applyFont="1" applyFill="1" applyBorder="1" applyAlignment="1">
      <alignment horizontal="left" vertical="center" wrapText="1"/>
    </xf>
    <xf numFmtId="0" fontId="134" fillId="22" borderId="11" xfId="757" applyFont="1" applyFill="1" applyBorder="1" applyAlignment="1">
      <alignment horizontal="center" vertical="center"/>
    </xf>
    <xf numFmtId="0" fontId="134" fillId="22" borderId="0" xfId="757" applyFont="1" applyFill="1" applyBorder="1" applyAlignment="1">
      <alignment horizontal="center" vertical="center"/>
    </xf>
    <xf numFmtId="0" fontId="7" fillId="0" borderId="0" xfId="757" applyFont="1" applyFill="1" applyBorder="1" applyAlignment="1">
      <alignment horizontal="left" vertical="center" wrapText="1"/>
    </xf>
    <xf numFmtId="0" fontId="135" fillId="53" borderId="13" xfId="758" applyFont="1" applyFill="1" applyBorder="1" applyAlignment="1">
      <alignment horizontal="center" vertical="center"/>
    </xf>
    <xf numFmtId="0" fontId="126" fillId="22" borderId="0" xfId="759" applyFont="1" applyFill="1" applyAlignment="1">
      <alignment horizontal="center"/>
    </xf>
    <xf numFmtId="0" fontId="21" fillId="54" borderId="11" xfId="759" applyFont="1" applyFill="1" applyBorder="1" applyAlignment="1">
      <alignment horizontal="center"/>
    </xf>
    <xf numFmtId="0" fontId="42" fillId="32" borderId="12" xfId="531" applyFont="1" applyFill="1" applyBorder="1" applyAlignment="1">
      <alignment wrapText="1"/>
    </xf>
    <xf numFmtId="0" fontId="42" fillId="32" borderId="12" xfId="531" applyFont="1" applyFill="1" applyBorder="1"/>
    <xf numFmtId="0" fontId="74" fillId="32" borderId="12" xfId="531" applyFont="1" applyFill="1" applyBorder="1" applyAlignment="1">
      <alignment wrapText="1"/>
    </xf>
    <xf numFmtId="0" fontId="135" fillId="53" borderId="13" xfId="529" applyFont="1" applyFill="1" applyBorder="1" applyAlignment="1">
      <alignment horizontal="center" vertical="center"/>
    </xf>
    <xf numFmtId="0" fontId="134" fillId="22" borderId="11" xfId="529" applyFont="1" applyFill="1" applyBorder="1" applyAlignment="1">
      <alignment horizontal="center" vertical="center"/>
    </xf>
    <xf numFmtId="0" fontId="134" fillId="22" borderId="15" xfId="529" applyFont="1" applyFill="1" applyBorder="1" applyAlignment="1">
      <alignment horizontal="center" vertical="center"/>
    </xf>
    <xf numFmtId="0" fontId="135" fillId="53" borderId="13" xfId="528" applyFont="1" applyFill="1" applyBorder="1" applyAlignment="1">
      <alignment horizontal="center" vertical="center"/>
    </xf>
    <xf numFmtId="0" fontId="143" fillId="22" borderId="11" xfId="530" applyFont="1" applyFill="1" applyBorder="1" applyAlignment="1">
      <alignment horizontal="left" vertical="center" wrapText="1"/>
    </xf>
    <xf numFmtId="0" fontId="143" fillId="22" borderId="15" xfId="530" applyFont="1" applyFill="1" applyBorder="1" applyAlignment="1">
      <alignment horizontal="left" vertical="center" wrapText="1"/>
    </xf>
    <xf numFmtId="0" fontId="149" fillId="22" borderId="11" xfId="530" applyFont="1" applyFill="1" applyBorder="1" applyAlignment="1">
      <alignment horizontal="center" vertical="center" wrapText="1"/>
    </xf>
    <xf numFmtId="0" fontId="149" fillId="22" borderId="15" xfId="530" applyFont="1" applyFill="1" applyBorder="1" applyAlignment="1">
      <alignment horizontal="center" vertical="center" wrapText="1"/>
    </xf>
  </cellXfs>
  <cellStyles count="762">
    <cellStyle name=" 1" xfId="1"/>
    <cellStyle name="_x000d__x000a_JournalTemplate=C:\COMFO\CTALK\JOURSTD.TPL_x000d__x000a_LbStateAddress=3 3 0 251 1 89 2 311_x000d__x000a_LbStateJou" xfId="683"/>
    <cellStyle name="_x000d__x000a_JournalTemplate=C:\COMFO\CTALK\JOURSTD.TPL_x000d__x000a_LbStateAddress=3 3 0 251 1 89 2 311_x000d__x000a_LbStateJou 2" xfId="743"/>
    <cellStyle name="%" xfId="2"/>
    <cellStyle name="%_Dane do prezentacji 2Q09" xfId="3"/>
    <cellStyle name="%_rob31" xfId="4"/>
    <cellStyle name="******************************************" xfId="684"/>
    <cellStyle name="****************************************** 2" xfId="744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1 2" xfId="685"/>
    <cellStyle name="20% - akcent 2" xfId="62" builtinId="34" customBuiltin="1"/>
    <cellStyle name="20% - akcent 2 2" xfId="686"/>
    <cellStyle name="20% - akcent 3" xfId="63" builtinId="38" customBuiltin="1"/>
    <cellStyle name="20% - akcent 3 2" xfId="687"/>
    <cellStyle name="20% - akcent 4" xfId="64" builtinId="42" customBuiltin="1"/>
    <cellStyle name="20% - akcent 4 2" xfId="688"/>
    <cellStyle name="20% - akcent 5" xfId="65" builtinId="46" customBuiltin="1"/>
    <cellStyle name="20% - akcent 5 2" xfId="689"/>
    <cellStyle name="20% - akcent 6" xfId="66" builtinId="50" customBuiltin="1"/>
    <cellStyle name="20% - akcent 6 2" xfId="690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1 2" xfId="691"/>
    <cellStyle name="40% - akcent 2" xfId="74" builtinId="35" customBuiltin="1"/>
    <cellStyle name="40% - akcent 2 2" xfId="692"/>
    <cellStyle name="40% - akcent 3" xfId="75" builtinId="39" customBuiltin="1"/>
    <cellStyle name="40% - akcent 3 2" xfId="693"/>
    <cellStyle name="40% - akcent 4" xfId="76" builtinId="43" customBuiltin="1"/>
    <cellStyle name="40% - akcent 4 2" xfId="694"/>
    <cellStyle name="40% - akcent 5" xfId="77" builtinId="47" customBuiltin="1"/>
    <cellStyle name="40% - akcent 5 2" xfId="695"/>
    <cellStyle name="40% - akcent 6" xfId="78" builtinId="51" customBuiltin="1"/>
    <cellStyle name="40% - akcent 6 2" xfId="696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1 2" xfId="697"/>
    <cellStyle name="60% - akcent 2" xfId="97" builtinId="36" customBuiltin="1"/>
    <cellStyle name="60% - akcent 2 2" xfId="698"/>
    <cellStyle name="60% - akcent 3" xfId="98" builtinId="40" customBuiltin="1"/>
    <cellStyle name="60% - akcent 3 2" xfId="699"/>
    <cellStyle name="60% - akcent 4" xfId="99" builtinId="44" customBuiltin="1"/>
    <cellStyle name="60% - akcent 4 2" xfId="700"/>
    <cellStyle name="60% - akcent 5" xfId="100" builtinId="48" customBuiltin="1"/>
    <cellStyle name="60% - akcent 5 2" xfId="701"/>
    <cellStyle name="60% - akcent 6" xfId="101" builtinId="52" customBuiltin="1"/>
    <cellStyle name="60% - akcent 6 2" xfId="702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1 2" xfId="703"/>
    <cellStyle name="Akcent 2" xfId="112" builtinId="33" customBuiltin="1"/>
    <cellStyle name="Akcent 2 2" xfId="704"/>
    <cellStyle name="Akcent 3" xfId="113" builtinId="37" customBuiltin="1"/>
    <cellStyle name="Akcent 3 2" xfId="705"/>
    <cellStyle name="Akcent 4" xfId="114" builtinId="41" customBuiltin="1"/>
    <cellStyle name="Akcent 4 2" xfId="706"/>
    <cellStyle name="Akcent 5" xfId="115" builtinId="45" customBuiltin="1"/>
    <cellStyle name="Akcent 5 2" xfId="707"/>
    <cellStyle name="Akcent 6" xfId="116" builtinId="49" customBuiltin="1"/>
    <cellStyle name="Akcent 6 2" xfId="708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 3" xfId="756"/>
    <cellStyle name="Comma, 1 dec" xfId="140"/>
    <cellStyle name="Comma_Capex Details_1907" xfId="711"/>
    <cellStyle name="Comma0" xfId="141"/>
    <cellStyle name="Commodity" xfId="142"/>
    <cellStyle name="Company Name" xfId="143"/>
    <cellStyle name="Control Check" xfId="144"/>
    <cellStyle name="Copied_Input" xfId="145"/>
    <cellStyle name="Cover Date" xfId="146"/>
    <cellStyle name="Cover Subtitle" xfId="147"/>
    <cellStyle name="Cover Title" xfId="148"/>
    <cellStyle name="Currency [1]" xfId="149"/>
    <cellStyle name="Currency [2]" xfId="150"/>
    <cellStyle name="Currency [3]" xfId="151"/>
    <cellStyle name="Currency 0" xfId="152"/>
    <cellStyle name="Currency 2" xfId="153"/>
    <cellStyle name="Currency0" xfId="154"/>
    <cellStyle name="Currsmall" xfId="155"/>
    <cellStyle name="Cyan_Leafe" xfId="156"/>
    <cellStyle name="Data Link" xfId="157"/>
    <cellStyle name="Data_Calculation" xfId="158"/>
    <cellStyle name="Date" xfId="159"/>
    <cellStyle name="Date [mmm-yy]" xfId="160"/>
    <cellStyle name="Date Aligned" xfId="161"/>
    <cellStyle name="Date_01 - Home" xfId="162"/>
    <cellStyle name="Datum" xfId="163"/>
    <cellStyle name="Dezimal [0]_revenue" xfId="164"/>
    <cellStyle name="Dezimal_airt-rev" xfId="165"/>
    <cellStyle name="Dia" xfId="166"/>
    <cellStyle name="dollar" xfId="167"/>
    <cellStyle name="Dollars" xfId="168"/>
    <cellStyle name="Dotted Line" xfId="169"/>
    <cellStyle name="Double Accounting" xfId="170"/>
    <cellStyle name="Download" xfId="171"/>
    <cellStyle name="Dziesietny [0]_980708MH Wymiarowanie MSC" xfId="172"/>
    <cellStyle name="Dziesiêtny [0]_Arkusz1" xfId="173"/>
    <cellStyle name="Dziesietny [0]_Arkusz1_First" xfId="174"/>
    <cellStyle name="Dziesiêtny [0]_Arkusz1_First" xfId="175"/>
    <cellStyle name="Dziesietny [0]_Balance Sheet" xfId="176"/>
    <cellStyle name="Dziesiêtny [0]_DANE" xfId="177"/>
    <cellStyle name="Dziesietny [0]_Dimensioning (2)" xfId="178"/>
    <cellStyle name="Dziesiêtny [0]_LSum" xfId="179"/>
    <cellStyle name="Dziesietny [0]_Modul1" xfId="180"/>
    <cellStyle name="Dziesiêtny [0]_OBROTY" xfId="181"/>
    <cellStyle name="Dziesietny [0]_PLDT" xfId="182"/>
    <cellStyle name="Dziesiêtny [0]_PvSalda (2)" xfId="183"/>
    <cellStyle name="Dziesietny [0]_Regina64-models" xfId="184"/>
    <cellStyle name="Dziesiêtny [0]_Sheet1" xfId="185"/>
    <cellStyle name="Dziesietny [0]_Sheet1_Arkusz1" xfId="186"/>
    <cellStyle name="Dziesiêtny [0]_Sheet1_LSum" xfId="187"/>
    <cellStyle name="Dziesietny [0]_Sheet1_Opex1" xfId="188"/>
    <cellStyle name="Dziesiêtny [0]_Sheet1_Szefowie New" xfId="189"/>
    <cellStyle name="Dziesietny [0]_Sheet1_Szefowie New (2)" xfId="190"/>
    <cellStyle name="Dziesiêtny [0]_Sheet1_Szefowie New (2)" xfId="191"/>
    <cellStyle name="Dziesietny [0]_Sheet1_Szefowie New (2) 2" xfId="714"/>
    <cellStyle name="Dziesiêtny [0]_Sheet1_Szefowie New (2) 2" xfId="715"/>
    <cellStyle name="Dziesietny [0]_Sheet1_Szefowie New (2) 3" xfId="725"/>
    <cellStyle name="Dziesiêtny [0]_Sheet1_Szefowie New (2) 3" xfId="724"/>
    <cellStyle name="Dziesietny [0]_Sheet1_Szefowie New (2) 4" xfId="709"/>
    <cellStyle name="Dziesiêtny [0]_Sheet1_Szefowie New (2) 4" xfId="710"/>
    <cellStyle name="Dziesietny [0]_Sheet1_Szefowie New (2)_IDEA_analizy_odchylen" xfId="192"/>
    <cellStyle name="Dziesiêtny [0]_Sheet1_Szefowie New (2)_IDEA_analizy_odchylen" xfId="193"/>
    <cellStyle name="Dziesietny [0]_SUBS-dcs2000" xfId="194"/>
    <cellStyle name="Dziesiêtny [0]_Szefowie New" xfId="195"/>
    <cellStyle name="Dziesietny [0]_Szefowie New_1" xfId="196"/>
    <cellStyle name="Dziesietny_980708MH Wymiarowanie MSC" xfId="197"/>
    <cellStyle name="Dziesiêtny_Arkusz1" xfId="198"/>
    <cellStyle name="Dziesietny_Balance Sheet" xfId="199"/>
    <cellStyle name="Dziesiêtny_DANE" xfId="200"/>
    <cellStyle name="Dziesietny_Dimensioning (2)" xfId="201"/>
    <cellStyle name="Dziesiêtny_Inwest" xfId="202"/>
    <cellStyle name="Dziesietny_Modul1" xfId="203"/>
    <cellStyle name="Dziesiêtny_OBROTY" xfId="204"/>
    <cellStyle name="Dziesietny_PLDT" xfId="205"/>
    <cellStyle name="Dziesiêtny_PvSalda (2)" xfId="206"/>
    <cellStyle name="Dziesietny_Regina64-models" xfId="207"/>
    <cellStyle name="Dziesiêtny_Sheet1" xfId="208"/>
    <cellStyle name="Dziesietny_Sheet1_Arkusz1" xfId="209"/>
    <cellStyle name="Dziesiêtny_Sheet1_LSum" xfId="210"/>
    <cellStyle name="Dziesietny_Sheet1_Opex1" xfId="211"/>
    <cellStyle name="Dziesiêtny_Sheet1_Szefowie New" xfId="212"/>
    <cellStyle name="Dziesietny_Sheet1_Szefowie New (2)" xfId="213"/>
    <cellStyle name="Dziesiêtny_Sheet1_Szefowie New (2)" xfId="214"/>
    <cellStyle name="Dziesietny_Sheet1_Szefowie New (2) 2" xfId="716"/>
    <cellStyle name="Dziesiêtny_Sheet1_Szefowie New (2) 2" xfId="717"/>
    <cellStyle name="Dziesietny_Sheet1_Szefowie New (2) 3" xfId="723"/>
    <cellStyle name="Dziesiêtny_Sheet1_Szefowie New (2) 3" xfId="722"/>
    <cellStyle name="Dziesietny_Sheet1_Szefowie New (2) 4" xfId="712"/>
    <cellStyle name="Dziesiêtny_Sheet1_Szefowie New (2) 4" xfId="713"/>
    <cellStyle name="Dziesietny_Sheet1_Szefowie New (2)_IDEA_analizy_odchylen" xfId="215"/>
    <cellStyle name="Dziesiêtny_Sheet1_Szefowie New (2)_IDEA_analizy_odchylen" xfId="216"/>
    <cellStyle name="Dziesietny_SUBS-dcs2000" xfId="217"/>
    <cellStyle name="Dziesiêtny_Szefowie New" xfId="218"/>
    <cellStyle name="Dziesietny_Szefowie New_1" xfId="219"/>
    <cellStyle name="Dziesiętny 2" xfId="761"/>
    <cellStyle name="Encabez1" xfId="220"/>
    <cellStyle name="Encabez2" xfId="221"/>
    <cellStyle name="entrada" xfId="222"/>
    <cellStyle name="Est - $" xfId="223"/>
    <cellStyle name="Est - %" xfId="224"/>
    <cellStyle name="Est 0,000.0" xfId="225"/>
    <cellStyle name="Euro" xfId="226"/>
    <cellStyle name="Explanatory Text" xfId="227"/>
    <cellStyle name="EY House" xfId="228"/>
    <cellStyle name="FF_EURO" xfId="229"/>
    <cellStyle name="Fijo" xfId="230"/>
    <cellStyle name="Financiero" xfId="231"/>
    <cellStyle name="Fixed" xfId="232"/>
    <cellStyle name="Fixlong" xfId="233"/>
    <cellStyle name="Footer SBILogo1" xfId="234"/>
    <cellStyle name="Footer SBILogo2" xfId="235"/>
    <cellStyle name="Footnote" xfId="236"/>
    <cellStyle name="Footnote Reference" xfId="237"/>
    <cellStyle name="Footnote_HDI - Template BR 2005-01" xfId="238"/>
    <cellStyle name="Formula" xfId="239"/>
    <cellStyle name="Fred" xfId="240"/>
    <cellStyle name="from Input Sheet" xfId="241"/>
    <cellStyle name="From Project Models" xfId="242"/>
    <cellStyle name="GREG" xfId="243"/>
    <cellStyle name="Grey" xfId="244"/>
    <cellStyle name="H 2" xfId="245"/>
    <cellStyle name="hard no." xfId="246"/>
    <cellStyle name="Hard Percent" xfId="247"/>
    <cellStyle name="Header" xfId="248"/>
    <cellStyle name="Header Draft Stamp" xfId="249"/>
    <cellStyle name="Header_Back up forecast 02" xfId="250"/>
    <cellStyle name="Header1" xfId="251"/>
    <cellStyle name="Header2" xfId="252"/>
    <cellStyle name="header3" xfId="253"/>
    <cellStyle name="Heading" xfId="254"/>
    <cellStyle name="Heading 1" xfId="255"/>
    <cellStyle name="Heading 1 Above" xfId="256"/>
    <cellStyle name="Heading 1_Dane do prezentacji 1Q09" xfId="257"/>
    <cellStyle name="Heading 1+" xfId="258"/>
    <cellStyle name="Heading 2" xfId="259"/>
    <cellStyle name="Heading 2 Below" xfId="260"/>
    <cellStyle name="Heading 2_Dane do prezentacji 1Q09" xfId="261"/>
    <cellStyle name="Heading 2+" xfId="262"/>
    <cellStyle name="Heading 3" xfId="263"/>
    <cellStyle name="Heading 3+" xfId="264"/>
    <cellStyle name="Heading 4" xfId="265"/>
    <cellStyle name="Heading1" xfId="266"/>
    <cellStyle name="Heading2" xfId="267"/>
    <cellStyle name="Highlight" xfId="268"/>
    <cellStyle name="HspColumn" xfId="269"/>
    <cellStyle name="HspColumnBottom" xfId="270"/>
    <cellStyle name="HspCurrency" xfId="271"/>
    <cellStyle name="HspCurrency 2" xfId="745"/>
    <cellStyle name="HspCurrency 3" xfId="718"/>
    <cellStyle name="HspNonCurrency" xfId="272"/>
    <cellStyle name="HspNonCurrency 2" xfId="746"/>
    <cellStyle name="HspNonCurrency 3" xfId="719"/>
    <cellStyle name="HspPage" xfId="273"/>
    <cellStyle name="HspPercentage" xfId="274"/>
    <cellStyle name="HspPercentage 2" xfId="747"/>
    <cellStyle name="HspPercentage 3" xfId="720"/>
    <cellStyle name="HspPlanType" xfId="275"/>
    <cellStyle name="HspPOV" xfId="276"/>
    <cellStyle name="HspRow" xfId="277"/>
    <cellStyle name="Input [yellow]" xfId="278"/>
    <cellStyle name="Input Normal" xfId="279"/>
    <cellStyle name="Input Percent" xfId="280"/>
    <cellStyle name="input value" xfId="281"/>
    <cellStyle name="Input1" xfId="282"/>
    <cellStyle name="Input2" xfId="283"/>
    <cellStyle name="InputCurrency" xfId="284"/>
    <cellStyle name="InputNormal" xfId="285"/>
    <cellStyle name="Inputs" xfId="286"/>
    <cellStyle name="Inputs2" xfId="287"/>
    <cellStyle name="Interest" xfId="288"/>
    <cellStyle name="Jason" xfId="289"/>
    <cellStyle name="Javier" xfId="290"/>
    <cellStyle name="Komma [0]_Assumptions" xfId="291"/>
    <cellStyle name="Komma_Assumptions" xfId="292"/>
    <cellStyle name="Komórka zaznaczona" xfId="293" builtinId="23" customBuiltin="1"/>
    <cellStyle name="Komórka zaznaczona 2" xfId="721"/>
    <cellStyle name="kopregel" xfId="294"/>
    <cellStyle name="LB Style" xfId="295"/>
    <cellStyle name="Lien hypertexte visité_ML-D2G-PRJ-BENCH-05_Maquette_tbdDEDIdF" xfId="296"/>
    <cellStyle name="Lien hypertexte_BPSonitel_V4.xls Graphique 1" xfId="297"/>
    <cellStyle name="Link" xfId="298"/>
    <cellStyle name="Linked" xfId="299"/>
    <cellStyle name="m1" xfId="300"/>
    <cellStyle name="Maturity" xfId="301"/>
    <cellStyle name="Metric tons" xfId="302"/>
    <cellStyle name="Millares [00]" xfId="303"/>
    <cellStyle name="Millares_Flash-NOV-2001" xfId="304"/>
    <cellStyle name="Milliers [0]_AFFRE12.XLS Graphique 1" xfId="305"/>
    <cellStyle name="Milliers_AFFRE12.XLS Graphique 1" xfId="306"/>
    <cellStyle name="mod1" xfId="307"/>
    <cellStyle name="Model_Calculation" xfId="308"/>
    <cellStyle name="modelo1" xfId="309"/>
    <cellStyle name="Moeda [0]_CFADS.xls Gráfico 1" xfId="310"/>
    <cellStyle name="Moeda_CFADS.xls Gráfico 1" xfId="311"/>
    <cellStyle name="Monétaire [0]_AFFRE12.XLS Graphique 1" xfId="312"/>
    <cellStyle name="Monétaire_AFFRE12.XLS Graphique 1" xfId="313"/>
    <cellStyle name="Monetario" xfId="314"/>
    <cellStyle name="Multiple" xfId="315"/>
    <cellStyle name="Multiple [1]" xfId="316"/>
    <cellStyle name="Multiple_01 - Home" xfId="317"/>
    <cellStyle name="n" xfId="318"/>
    <cellStyle name="n_01 - Home" xfId="319"/>
    <cellStyle name="n_01 - PDG" xfId="320"/>
    <cellStyle name="n_01 - Wanadoo" xfId="321"/>
    <cellStyle name="n_01- Synthèse Wanadoo PFA10" xfId="322"/>
    <cellStyle name="n_01-Synthèse Home" xfId="323"/>
    <cellStyle name="n_02 - Synthèse Wanadoo" xfId="324"/>
    <cellStyle name="n_02 - Synthèse Wanadoo_COM B2004" xfId="325"/>
    <cellStyle name="n_02 - Synthèse Wanadoo_Communication 08-2003" xfId="326"/>
    <cellStyle name="n_02 - Synthèse Wanadoo_Communication 12-2003" xfId="327"/>
    <cellStyle name="n_02 - Synthèse Wanadoo_Communication définition" xfId="328"/>
    <cellStyle name="n_02- Synthèse Wanadoo B2004" xfId="329"/>
    <cellStyle name="n_02b - Détail Accès" xfId="330"/>
    <cellStyle name="n_03a - Synthèse BU accès" xfId="331"/>
    <cellStyle name="n_04a - Détail BU accès" xfId="332"/>
    <cellStyle name="n_04b - Détail BU accès fiches pays" xfId="333"/>
    <cellStyle name="n_1- Conso Home" xfId="334"/>
    <cellStyle name="n_1- Synthèse Fin" xfId="335"/>
    <cellStyle name="n_10-KPI" xfId="336"/>
    <cellStyle name="n_2005-01 Externe" xfId="337"/>
    <cellStyle name="n_4- Communication" xfId="338"/>
    <cellStyle name="n_a- Analyse Wanadoo Externe" xfId="339"/>
    <cellStyle name="n_B 2005" xfId="340"/>
    <cellStyle name="n_Buffer B04" xfId="341"/>
    <cellStyle name="n_CA CARAT Home FR" xfId="342"/>
    <cellStyle name="n_Classeur1" xfId="343"/>
    <cellStyle name="n_c-mse budget 2005 v4" xfId="344"/>
    <cellStyle name="n_CMSE_WanadooUK _V0 (2)" xfId="345"/>
    <cellStyle name="n_COM 25-10-04" xfId="346"/>
    <cellStyle name="n_COM B2004" xfId="347"/>
    <cellStyle name="n_Communication 08-2003" xfId="348"/>
    <cellStyle name="n_Communication 12-2003" xfId="349"/>
    <cellStyle name="n_Communication 2004" xfId="350"/>
    <cellStyle name="n_Communication définition" xfId="351"/>
    <cellStyle name="n_Copie de 01-Synthèse Home" xfId="352"/>
    <cellStyle name="n_Cumul" xfId="353"/>
    <cellStyle name="n_DBR2005_04" xfId="354"/>
    <cellStyle name="n_DBR2005_05" xfId="355"/>
    <cellStyle name="n_Delta parc" xfId="356"/>
    <cellStyle name="n_Docs CODIR" xfId="357"/>
    <cellStyle name="n_EDA" xfId="358"/>
    <cellStyle name="n_EDA - Template Budget 2005 v2" xfId="359"/>
    <cellStyle name="n_Flash" xfId="360"/>
    <cellStyle name="n_Flash Conso 2003-10" xfId="361"/>
    <cellStyle name="n_Flash Conso 2004-02" xfId="362"/>
    <cellStyle name="n_Flash Conso 2004-03" xfId="363"/>
    <cellStyle name="n_Flash Conso Home 2004-09" xfId="364"/>
    <cellStyle name="n_Flash Conso Home 2005-02V2" xfId="365"/>
    <cellStyle name="n_Flash Conso Home 2005-03" xfId="366"/>
    <cellStyle name="n_Flash inter" xfId="367"/>
    <cellStyle name="n_Flash September eresMas" xfId="368"/>
    <cellStyle name="n_Flash September eresMas_01 - Home" xfId="369"/>
    <cellStyle name="n_Flash September eresMas_01 - PDG" xfId="370"/>
    <cellStyle name="n_Flash September eresMas_01 - Wanadoo" xfId="371"/>
    <cellStyle name="n_Flash September eresMas_01- Synthèse Wanadoo PFA10" xfId="372"/>
    <cellStyle name="n_Flash September eresMas_01-Synthèse Home" xfId="373"/>
    <cellStyle name="n_Flash September eresMas_02 - Synthèse Wanadoo" xfId="374"/>
    <cellStyle name="n_Flash September eresMas_02 - Synthèse Wanadoo_COM B2004" xfId="375"/>
    <cellStyle name="n_Flash September eresMas_02 - Synthèse Wanadoo_Communication 08-2003" xfId="376"/>
    <cellStyle name="n_Flash September eresMas_02 - Synthèse Wanadoo_Communication 12-2003" xfId="377"/>
    <cellStyle name="n_Flash September eresMas_02 - Synthèse Wanadoo_Communication définition" xfId="378"/>
    <cellStyle name="n_Flash September eresMas_02- Synthèse Wanadoo B2004" xfId="379"/>
    <cellStyle name="n_Flash September eresMas_02b - Détail Accès" xfId="380"/>
    <cellStyle name="n_Flash September eresMas_03a - Synthèse BU accès" xfId="381"/>
    <cellStyle name="n_Flash September eresMas_04a - Détail BU accès" xfId="382"/>
    <cellStyle name="n_Flash September eresMas_04b - Détail BU accès fiches pays" xfId="383"/>
    <cellStyle name="n_Flash September eresMas_1- Conso Home" xfId="384"/>
    <cellStyle name="n_Flash September eresMas_1- Synthèse Fin" xfId="385"/>
    <cellStyle name="n_Flash September eresMas_10-KPI" xfId="386"/>
    <cellStyle name="n_Flash September eresMas_2005-01 Externe" xfId="387"/>
    <cellStyle name="n_Flash September eresMas_4- Communication" xfId="388"/>
    <cellStyle name="n_Flash September eresMas_a- Analyse Wanadoo Externe" xfId="389"/>
    <cellStyle name="n_Flash September eresMas_B 2005" xfId="390"/>
    <cellStyle name="n_Flash September eresMas_Buffer B04" xfId="391"/>
    <cellStyle name="n_Flash September eresMas_CA CARAT Home FR" xfId="392"/>
    <cellStyle name="n_Flash September eresMas_Classeur1" xfId="393"/>
    <cellStyle name="n_Flash September eresMas_c-mse budget 2005 v4" xfId="394"/>
    <cellStyle name="n_Flash September eresMas_CMSE_WanadooUK _V0 (2)" xfId="395"/>
    <cellStyle name="n_Flash September eresMas_COM 25-10-04" xfId="396"/>
    <cellStyle name="n_Flash September eresMas_COM B2004" xfId="397"/>
    <cellStyle name="n_Flash September eresMas_Communication 08-2003" xfId="398"/>
    <cellStyle name="n_Flash September eresMas_Communication 12-2003" xfId="399"/>
    <cellStyle name="n_Flash September eresMas_Communication 2004" xfId="400"/>
    <cellStyle name="n_Flash September eresMas_Communication définition" xfId="401"/>
    <cellStyle name="n_Flash September eresMas_Copie de 01-Synthèse Home" xfId="402"/>
    <cellStyle name="n_Flash September eresMas_Cumul" xfId="403"/>
    <cellStyle name="n_Flash September eresMas_DBR2005_04" xfId="404"/>
    <cellStyle name="n_Flash September eresMas_DBR2005_05" xfId="405"/>
    <cellStyle name="n_Flash September eresMas_Delta parc" xfId="406"/>
    <cellStyle name="n_Flash September eresMas_Docs CODIR" xfId="407"/>
    <cellStyle name="n_Flash September eresMas_EDA" xfId="408"/>
    <cellStyle name="n_Flash September eresMas_EDA - Template Budget 2005 v2" xfId="409"/>
    <cellStyle name="n_Flash September eresMas_Flash" xfId="410"/>
    <cellStyle name="n_Flash September eresMas_Flash Conso 2003-10" xfId="411"/>
    <cellStyle name="n_Flash September eresMas_Flash Conso 2004-02" xfId="412"/>
    <cellStyle name="n_Flash September eresMas_Flash Conso 2004-03" xfId="413"/>
    <cellStyle name="n_Flash September eresMas_Flash Conso Home 2004-09" xfId="414"/>
    <cellStyle name="n_Flash September eresMas_Flash Conso Home 2005-02V2" xfId="415"/>
    <cellStyle name="n_Flash September eresMas_Flash Conso Home 2005-03" xfId="416"/>
    <cellStyle name="n_Flash September eresMas_Flash inter" xfId="417"/>
    <cellStyle name="n_Flash September eresMas_HDI - Template Budget 2005" xfId="418"/>
    <cellStyle name="n_Flash September eresMas_HDI-B2005" xfId="419"/>
    <cellStyle name="n_Flash September eresMas_Input 1 Home" xfId="420"/>
    <cellStyle name="n_Flash September eresMas_Input 2 Home" xfId="421"/>
    <cellStyle name="n_Flash September eresMas_IT Conso 2004 " xfId="422"/>
    <cellStyle name="n_Flash September eresMas_KPI's" xfId="423"/>
    <cellStyle name="n_Flash September eresMas_Marketing Wanadoo1" xfId="424"/>
    <cellStyle name="n_Flash September eresMas_MGRH Home" xfId="425"/>
    <cellStyle name="n_Flash September eresMas_MILESTONES_MARCH" xfId="426"/>
    <cellStyle name="n_Flash September eresMas_OPEX " xfId="427"/>
    <cellStyle name="n_Flash September eresMas_PDM" xfId="428"/>
    <cellStyle name="n_Flash September eresMas_PFA 04-2003 Wanadoo" xfId="429"/>
    <cellStyle name="n_Flash September eresMas_PFA 04-2003 Wanadoo FT" xfId="430"/>
    <cellStyle name="n_Flash September eresMas_PJ Template BR 01-2004" xfId="431"/>
    <cellStyle name="n_Flash September eresMas_Prés TB B2005 France" xfId="432"/>
    <cellStyle name="n_Flash September eresMas_Présentation B2005 France" xfId="433"/>
    <cellStyle name="n_Flash September eresMas_QRF 07-2003 Wanadoo V2" xfId="434"/>
    <cellStyle name="n_Flash September eresMas_R&amp;O" xfId="435"/>
    <cellStyle name="n_Flash September eresMas_Reporting FT 2004-03" xfId="436"/>
    <cellStyle name="n_Flash September eresMas_SCR 2005_06Tool" xfId="437"/>
    <cellStyle name="n_Flash September eresMas_SCR Excel Reporting Tool" xfId="438"/>
    <cellStyle name="n_Flash September eresMas_Synthèse 03-2004" xfId="439"/>
    <cellStyle name="n_Flash September eresMas_Synthèse 1b" xfId="440"/>
    <cellStyle name="n_Flash September eresMas_Synthèse 1c" xfId="441"/>
    <cellStyle name="n_Flash September eresMas_Synthèse Accès" xfId="442"/>
    <cellStyle name="n_Flash September eresMas_Synthèse Achievements" xfId="443"/>
    <cellStyle name="n_Flash September eresMas_Synthèse PFA 04" xfId="444"/>
    <cellStyle name="n_Flash September eresMas_TOP synthèse Chantier 02-2004 copy" xfId="445"/>
    <cellStyle name="n_Flash September eresMas_VERIF ISP" xfId="446"/>
    <cellStyle name="n_Flash September eresMas_VM" xfId="447"/>
    <cellStyle name="n_Flash September eresMas_VM - Template Budget 2005 v2" xfId="448"/>
    <cellStyle name="n_Flash September eresMas_VM PFA04 BUD05 VB" xfId="449"/>
    <cellStyle name="n_Flash September eresMas_Wanadoo España Flash 2004" xfId="450"/>
    <cellStyle name="n_Flash September eresMas_Wanadoo España Flash 2004 03 VALORES" xfId="451"/>
    <cellStyle name="n_Flash September eresMas_Wanadoo España Flash 2004 04 valores" xfId="452"/>
    <cellStyle name="n_Flash September eresMas_Wanadoo España Flash 2004 051" xfId="453"/>
    <cellStyle name="n_Flash September eresMas_Wanadoo Espana Flash 2004 12" xfId="454"/>
    <cellStyle name="n_Flash September eresMas_Wanadoo España Flash 2004 12" xfId="455"/>
    <cellStyle name="n_Flash September eresMas_Wanadoo France B2004" xfId="456"/>
    <cellStyle name="n_Flash September eresMas_waterflow 2" xfId="457"/>
    <cellStyle name="n_Flash September eresMas_WEM B2004" xfId="458"/>
    <cellStyle name="n_Flash September eresMas_WES Flash Jun04" xfId="459"/>
    <cellStyle name="n_Flash September eresMas_WES Flash Nov04" xfId="460"/>
    <cellStyle name="n_Flash September eresMas_WES Flash October_04" xfId="461"/>
    <cellStyle name="n_Flash September eresMas_WES Sourcing 2004" xfId="462"/>
    <cellStyle name="n_Flash September eresMas_WES-FLAS" xfId="463"/>
    <cellStyle name="n_Flash September eresMas_WFR Sourcing 2002-2004" xfId="464"/>
    <cellStyle name="n_HDI - Template Budget 2005" xfId="465"/>
    <cellStyle name="n_HDI-B2005" xfId="466"/>
    <cellStyle name="n_Input 1 Home" xfId="467"/>
    <cellStyle name="n_Input 2 Home" xfId="468"/>
    <cellStyle name="n_IT Conso 2004 " xfId="469"/>
    <cellStyle name="n_KPI's" xfId="470"/>
    <cellStyle name="n_Marketing Wanadoo1" xfId="471"/>
    <cellStyle name="n_MGRH Home" xfId="472"/>
    <cellStyle name="n_MILESTONES_MARCH" xfId="473"/>
    <cellStyle name="n_OPEX " xfId="474"/>
    <cellStyle name="n_PDM" xfId="475"/>
    <cellStyle name="n_PFA 04-2003 Wanadoo" xfId="476"/>
    <cellStyle name="n_PFA 04-2003 Wanadoo FT" xfId="477"/>
    <cellStyle name="n_PJ Template BR 01-2004" xfId="478"/>
    <cellStyle name="n_Prés TB B2005 France" xfId="479"/>
    <cellStyle name="n_Présentation B2005 France" xfId="480"/>
    <cellStyle name="n_QRF 07-2003 Wanadoo V2" xfId="481"/>
    <cellStyle name="n_R&amp;O" xfId="482"/>
    <cellStyle name="n_Reporting FT 2004-03" xfId="483"/>
    <cellStyle name="n_SCR 2005_06Tool" xfId="484"/>
    <cellStyle name="n_SCR Excel Reporting Tool" xfId="485"/>
    <cellStyle name="n_Synthèse 03-2004" xfId="486"/>
    <cellStyle name="n_Synthèse 1b" xfId="487"/>
    <cellStyle name="n_Synthèse 1c" xfId="488"/>
    <cellStyle name="n_Synthèse Accès" xfId="489"/>
    <cellStyle name="n_Synthèse Achievements" xfId="490"/>
    <cellStyle name="n_Synthèse PFA 04" xfId="491"/>
    <cellStyle name="n_TOP synthèse Chantier 02-2004 copy" xfId="492"/>
    <cellStyle name="n_VERIF ISP" xfId="493"/>
    <cellStyle name="n_VM" xfId="494"/>
    <cellStyle name="n_VM - Template Budget 2005 v2" xfId="495"/>
    <cellStyle name="n_VM PFA04 BUD05 VB" xfId="496"/>
    <cellStyle name="n_Wanadoo España Flash 2004" xfId="497"/>
    <cellStyle name="n_Wanadoo España Flash 2004 03 VALORES" xfId="498"/>
    <cellStyle name="n_Wanadoo España Flash 2004 04 valores" xfId="499"/>
    <cellStyle name="n_Wanadoo España Flash 2004 051" xfId="500"/>
    <cellStyle name="n_Wanadoo Espana Flash 2004 12" xfId="501"/>
    <cellStyle name="n_Wanadoo España Flash 2004 12" xfId="502"/>
    <cellStyle name="n_Wanadoo France B2004" xfId="503"/>
    <cellStyle name="n_waterflow 2" xfId="504"/>
    <cellStyle name="n_WEM B2004" xfId="505"/>
    <cellStyle name="n_WES Flash Jun04" xfId="506"/>
    <cellStyle name="n_WES Flash Nov04" xfId="507"/>
    <cellStyle name="n_WES Flash October_04" xfId="508"/>
    <cellStyle name="n_WES Sourcing 2004" xfId="509"/>
    <cellStyle name="n_WES-FLAS" xfId="510"/>
    <cellStyle name="n_WFR Sourcing 2002-2004" xfId="511"/>
    <cellStyle name="Nagłówek 1" xfId="512" builtinId="16" customBuiltin="1"/>
    <cellStyle name="Nagłówek 1 2" xfId="726"/>
    <cellStyle name="Nagłówek 2" xfId="513" builtinId="17" customBuiltin="1"/>
    <cellStyle name="Nagłówek 2 2" xfId="727"/>
    <cellStyle name="Nagłówek 3" xfId="514" builtinId="18" customBuiltin="1"/>
    <cellStyle name="Nagłówek 3 2" xfId="728"/>
    <cellStyle name="Nagłówek 4" xfId="515" builtinId="19" customBuiltin="1"/>
    <cellStyle name="Nagłówek 4 2" xfId="729"/>
    <cellStyle name="Name" xfId="516"/>
    <cellStyle name="Neutral" xfId="517"/>
    <cellStyle name="Neutralne" xfId="518" builtinId="28" customBuiltin="1"/>
    <cellStyle name="Neutralne 2" xfId="730"/>
    <cellStyle name="Never Changes" xfId="519"/>
    <cellStyle name="no dec" xfId="520"/>
    <cellStyle name="NORAYAS" xfId="521"/>
    <cellStyle name="Normal - Style1" xfId="522"/>
    <cellStyle name="Normal - Style2" xfId="523"/>
    <cellStyle name="Normal - Style3" xfId="524"/>
    <cellStyle name="Normal - Style4" xfId="525"/>
    <cellStyle name="Normal - Style5" xfId="526"/>
    <cellStyle name="Normal 2" xfId="527"/>
    <cellStyle name="Normal 3" xfId="754"/>
    <cellStyle name="Normal_Dane_do_prezentacji_4Q10" xfId="731"/>
    <cellStyle name="Normal_KPIs" xfId="528"/>
    <cellStyle name="Normal_KPIs 2" xfId="529"/>
    <cellStyle name="Normal_KPIs 2 2" xfId="758"/>
    <cellStyle name="Normal_KPIs 3" xfId="757"/>
    <cellStyle name="Normal_Sheet1" xfId="530"/>
    <cellStyle name="Normal_Sheet1 2" xfId="760"/>
    <cellStyle name="Normal_TP Group Fluctuation Analysis 3Q 2010_values_sent to IR_v2" xfId="531"/>
    <cellStyle name="Normal_TP Group Fluctuation Analysis 3Q 2010_values_sent to IR_v2 2" xfId="759"/>
    <cellStyle name="NormalGB" xfId="532"/>
    <cellStyle name="NormalGB 2" xfId="748"/>
    <cellStyle name="NormalGB 3" xfId="732"/>
    <cellStyle name="NormalHelv" xfId="533"/>
    <cellStyle name="normální_laroux" xfId="534"/>
    <cellStyle name="Normalny" xfId="0" builtinId="0"/>
    <cellStyle name="Normalny 2" xfId="733"/>
    <cellStyle name="Normalny 2 2" xfId="749"/>
    <cellStyle name="Normalny 3" xfId="734"/>
    <cellStyle name="Normalny 3 2" xfId="750"/>
    <cellStyle name="Normalny 4" xfId="742"/>
    <cellStyle name="Normalny_4Q2005 arkusz MSSF" xfId="535"/>
    <cellStyle name="NOT" xfId="536"/>
    <cellStyle name="Note" xfId="537"/>
    <cellStyle name="Notes" xfId="538"/>
    <cellStyle name="number" xfId="539"/>
    <cellStyle name="Number Bold" xfId="540"/>
    <cellStyle name="Number Normal" xfId="541"/>
    <cellStyle name="N葯Б" xfId="542"/>
    <cellStyle name="Obliczenia" xfId="543" builtinId="22" customBuiltin="1"/>
    <cellStyle name="Obliczenia 2" xfId="735"/>
    <cellStyle name="Onedec" xfId="544"/>
    <cellStyle name="Out_range" xfId="545"/>
    <cellStyle name="Output Amounts" xfId="546"/>
    <cellStyle name="Output Line Items" xfId="547"/>
    <cellStyle name="OverHead" xfId="548"/>
    <cellStyle name="OverHead 2" xfId="751"/>
    <cellStyle name="OverHead 3" xfId="736"/>
    <cellStyle name="P&amp;L Numbers" xfId="549"/>
    <cellStyle name="Page Heading" xfId="550"/>
    <cellStyle name="Page Heading Large" xfId="551"/>
    <cellStyle name="Page Heading Small" xfId="552"/>
    <cellStyle name="Page Heading_01 - Home" xfId="553"/>
    <cellStyle name="Page Number" xfId="554"/>
    <cellStyle name="pc1" xfId="555"/>
    <cellStyle name="pcent" xfId="556"/>
    <cellStyle name="pct_sub" xfId="557"/>
    <cellStyle name="Percent [0%]" xfId="558"/>
    <cellStyle name="Percent [0.00%]" xfId="559"/>
    <cellStyle name="Percent [0]" xfId="560"/>
    <cellStyle name="Percent [1]" xfId="561"/>
    <cellStyle name="Percent [2]" xfId="562"/>
    <cellStyle name="Percent 2" xfId="755"/>
    <cellStyle name="Percent Hard" xfId="563"/>
    <cellStyle name="percentage" xfId="564"/>
    <cellStyle name="Perlong" xfId="565"/>
    <cellStyle name="PLAN1" xfId="566"/>
    <cellStyle name="Porcentaje" xfId="567"/>
    <cellStyle name="port" xfId="568"/>
    <cellStyle name="Pounds" xfId="569"/>
    <cellStyle name="Pounds (0)" xfId="570"/>
    <cellStyle name="Pounds_01 - Home" xfId="571"/>
    <cellStyle name="Price" xfId="572"/>
    <cellStyle name="Price  .00" xfId="573"/>
    <cellStyle name="Price_PERSONAL" xfId="574"/>
    <cellStyle name="Private" xfId="575"/>
    <cellStyle name="Private1" xfId="576"/>
    <cellStyle name="Procentowy" xfId="577" builtinId="5"/>
    <cellStyle name="Procentowy 2" xfId="578"/>
    <cellStyle name="Procentowy 2 2" xfId="752"/>
    <cellStyle name="Procentowy 2 3" xfId="737"/>
    <cellStyle name="Prozent_Anadat" xfId="579"/>
    <cellStyle name="PSChar" xfId="580"/>
    <cellStyle name="PSDate" xfId="581"/>
    <cellStyle name="PSDec" xfId="582"/>
    <cellStyle name="PSHeading" xfId="583"/>
    <cellStyle name="PSInt" xfId="584"/>
    <cellStyle name="PSSpacer" xfId="585"/>
    <cellStyle name="Qty" xfId="586"/>
    <cellStyle name="radek" xfId="587"/>
    <cellStyle name="Reporting Bold" xfId="588"/>
    <cellStyle name="Reporting Bold 12" xfId="589"/>
    <cellStyle name="Reporting Bold 14" xfId="590"/>
    <cellStyle name="Reporting Normal" xfId="591"/>
    <cellStyle name="results" xfId="592"/>
    <cellStyle name="Results % 3 dp" xfId="593"/>
    <cellStyle name="Results 3 dp" xfId="594"/>
    <cellStyle name="results_01 - Home" xfId="595"/>
    <cellStyle name="Right" xfId="596"/>
    <cellStyle name="Row Headings" xfId="597"/>
    <cellStyle name="Row Ignore" xfId="598"/>
    <cellStyle name="Row Title 1" xfId="599"/>
    <cellStyle name="Row Title 2" xfId="600"/>
    <cellStyle name="Row Title 3" xfId="601"/>
    <cellStyle name="Row Total" xfId="602"/>
    <cellStyle name="Salomon Logo" xfId="603"/>
    <cellStyle name="Section name" xfId="604"/>
    <cellStyle name="Sensitivity" xfId="605"/>
    <cellStyle name="Separador de milhares [0]_IGP-M" xfId="606"/>
    <cellStyle name="Separador de milhares_IGP-M" xfId="607"/>
    <cellStyle name="Shaded" xfId="608"/>
    <cellStyle name="Single Accounting" xfId="609"/>
    <cellStyle name="Special" xfId="610"/>
    <cellStyle name="Spreadsheet title" xfId="611"/>
    <cellStyle name="Standaard_39" xfId="612"/>
    <cellStyle name="Standard_airt-rev" xfId="613"/>
    <cellStyle name="Styl 1" xfId="614"/>
    <cellStyle name="Styl 2" xfId="615"/>
    <cellStyle name="style" xfId="616"/>
    <cellStyle name="style1" xfId="617"/>
    <cellStyle name="style2" xfId="618"/>
    <cellStyle name="Sum" xfId="619"/>
    <cellStyle name="Summary" xfId="620"/>
    <cellStyle name="Table Col Head" xfId="621"/>
    <cellStyle name="Table Head" xfId="622"/>
    <cellStyle name="Table Head Aligned" xfId="623"/>
    <cellStyle name="Table Head Blue" xfId="624"/>
    <cellStyle name="Table Head Green" xfId="625"/>
    <cellStyle name="Table Head_HDI - Template BR 2005-01" xfId="626"/>
    <cellStyle name="Table Source" xfId="627"/>
    <cellStyle name="Table Sub Head" xfId="628"/>
    <cellStyle name="Table Text" xfId="629"/>
    <cellStyle name="Table Title" xfId="630"/>
    <cellStyle name="Table Units" xfId="631"/>
    <cellStyle name="Table_Header" xfId="632"/>
    <cellStyle name="TableBase" xfId="633"/>
    <cellStyle name="TableHead" xfId="634"/>
    <cellStyle name="Tekst objaśnienia" xfId="635" builtinId="53" customBuiltin="1"/>
    <cellStyle name="Tekst objaśnienia 2" xfId="738"/>
    <cellStyle name="test" xfId="636"/>
    <cellStyle name="Text" xfId="637"/>
    <cellStyle name="Text 1" xfId="638"/>
    <cellStyle name="Text 2" xfId="639"/>
    <cellStyle name="Text Head 1" xfId="640"/>
    <cellStyle name="Text Head 2" xfId="641"/>
    <cellStyle name="Text Indent 1" xfId="642"/>
    <cellStyle name="Text Indent 2" xfId="643"/>
    <cellStyle name="þ_x001d_ð &amp;ý&amp;†ýG_x0008_€ X_x000a__x0007__x0001__x0001_" xfId="644"/>
    <cellStyle name="þ_x001d_ð &amp;ý&amp;†ýG_x0008_€_x0009_X_x000a__x0007__x0001__x0001_" xfId="645"/>
    <cellStyle name="Tiitre1" xfId="646"/>
    <cellStyle name="Time" xfId="647"/>
    <cellStyle name="Times 10" xfId="648"/>
    <cellStyle name="Times 12" xfId="649"/>
    <cellStyle name="Title" xfId="650"/>
    <cellStyle name="Titles" xfId="651"/>
    <cellStyle name="Titre 1" xfId="652"/>
    <cellStyle name="Titre 2" xfId="653"/>
    <cellStyle name="Titre3" xfId="654"/>
    <cellStyle name="titre4" xfId="655"/>
    <cellStyle name="To Financials" xfId="656"/>
    <cellStyle name="To_Financial_statements" xfId="657"/>
    <cellStyle name="TOC 1" xfId="658"/>
    <cellStyle name="TOC 2" xfId="659"/>
    <cellStyle name="Tocopilla" xfId="660"/>
    <cellStyle name="Tytuł" xfId="661" builtinId="15" customBuiltin="1"/>
    <cellStyle name="Tytuł 2" xfId="739"/>
    <cellStyle name="Uhrzeit" xfId="662"/>
    <cellStyle name="Undefined" xfId="663"/>
    <cellStyle name="Underline_Single" xfId="664"/>
    <cellStyle name="UNITS" xfId="665"/>
    <cellStyle name="Unprot" xfId="666"/>
    <cellStyle name="Unprot$" xfId="667"/>
    <cellStyle name="Unprot_COPE DIS Sep 14" xfId="668"/>
    <cellStyle name="Unprotect" xfId="669"/>
    <cellStyle name="Uwaga" xfId="670" builtinId="10" customBuiltin="1"/>
    <cellStyle name="Uwaga 2" xfId="753"/>
    <cellStyle name="Uwaga 3" xfId="740"/>
    <cellStyle name="Valuta [0]_Assumptions" xfId="671"/>
    <cellStyle name="Valuta_Assumptions" xfId="672"/>
    <cellStyle name="Währung [0]_RESULT" xfId="673"/>
    <cellStyle name="Währung_airt-rev" xfId="674"/>
    <cellStyle name="web_ normal" xfId="675"/>
    <cellStyle name="White" xfId="676"/>
    <cellStyle name="WhitePattern" xfId="677"/>
    <cellStyle name="WhitePattern1" xfId="678"/>
    <cellStyle name="WhiteText" xfId="679"/>
    <cellStyle name="Year" xfId="680"/>
    <cellStyle name="Yen" xfId="681"/>
    <cellStyle name="Złe" xfId="682" builtinId="27" customBuiltin="1"/>
    <cellStyle name="Złe 2" xfId="741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6DD9FF"/>
      <color rgb="FFFFFFFF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79070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/>
        <xdr:cNvSpPr txBox="1">
          <a:spLocks noChangeArrowheads="1"/>
        </xdr:cNvSpPr>
      </xdr:nvSpPr>
      <xdr:spPr bwMode="auto">
        <a:xfrm>
          <a:off x="1266825" y="179070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12700</xdr:colOff>
      <xdr:row>0</xdr:row>
      <xdr:rowOff>63500</xdr:rowOff>
    </xdr:from>
    <xdr:to>
      <xdr:col>9</xdr:col>
      <xdr:colOff>736600</xdr:colOff>
      <xdr:row>1</xdr:row>
      <xdr:rowOff>331304</xdr:rowOff>
    </xdr:to>
    <xdr:sp macro="" textlink="">
      <xdr:nvSpPr>
        <xdr:cNvPr id="4" name="pole tekstowe 3"/>
        <xdr:cNvSpPr txBox="1"/>
      </xdr:nvSpPr>
      <xdr:spPr>
        <a:xfrm>
          <a:off x="203200" y="63500"/>
          <a:ext cx="7010400" cy="458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Disclosures on performance measures are presented in the Note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IFRS Consolidated Financial Statements  of the Orange Polska Group for the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year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ended 3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(available at http://orange-ir.pl/results-center/results/20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79070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79070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T55"/>
  <sheetViews>
    <sheetView showGridLines="0" view="pageBreakPreview" zoomScale="75" zoomScaleNormal="69" zoomScaleSheetLayoutView="75" workbookViewId="0">
      <pane xSplit="7" ySplit="6" topLeftCell="H40" activePane="bottomRight" state="frozen"/>
      <selection pane="topRight" activeCell="H1" sqref="H1"/>
      <selection pane="bottomLeft" activeCell="A7" sqref="A7"/>
      <selection pane="bottomRight" activeCell="Q9" sqref="Q9"/>
    </sheetView>
  </sheetViews>
  <sheetFormatPr defaultColWidth="12.28515625" defaultRowHeight="12.75"/>
  <cols>
    <col min="1" max="1" width="2.85546875" style="143" customWidth="1"/>
    <col min="2" max="2" width="2.85546875" style="140" customWidth="1"/>
    <col min="3" max="3" width="2.85546875" style="141" customWidth="1"/>
    <col min="4" max="5" width="2.85546875" style="142" customWidth="1"/>
    <col min="6" max="6" width="57.85546875" style="143" customWidth="1"/>
    <col min="7" max="7" width="1.140625" style="145" customWidth="1"/>
    <col min="8" max="8" width="11.42578125" style="144" customWidth="1"/>
    <col min="9" max="9" width="12.28515625" style="143"/>
    <col min="10" max="11" width="12.28515625" style="145"/>
    <col min="12" max="12" width="12.28515625" style="145" customWidth="1"/>
    <col min="13" max="13" width="2.42578125" style="145" customWidth="1"/>
    <col min="14" max="14" width="12.28515625" style="145" customWidth="1"/>
    <col min="15" max="16384" width="12.28515625" style="143"/>
  </cols>
  <sheetData>
    <row r="1" spans="2:14" ht="15" customHeight="1">
      <c r="H1" s="326"/>
      <c r="I1" s="326"/>
    </row>
    <row r="2" spans="2:14" ht="39.75" customHeight="1">
      <c r="H2" s="326"/>
      <c r="I2" s="326"/>
    </row>
    <row r="3" spans="2:14" ht="22.5" customHeight="1">
      <c r="B3" s="413" t="s">
        <v>4</v>
      </c>
      <c r="C3" s="413"/>
      <c r="D3" s="413"/>
      <c r="E3" s="413"/>
      <c r="F3" s="413"/>
      <c r="G3" s="394"/>
      <c r="H3" s="409" t="s">
        <v>186</v>
      </c>
      <c r="I3" s="409"/>
      <c r="J3" s="409"/>
      <c r="K3" s="409"/>
      <c r="L3" s="409"/>
      <c r="N3" s="383">
        <v>2020</v>
      </c>
    </row>
    <row r="4" spans="2:14" ht="22.5" customHeight="1">
      <c r="B4" s="414"/>
      <c r="C4" s="414"/>
      <c r="D4" s="414"/>
      <c r="E4" s="414"/>
      <c r="F4" s="414"/>
      <c r="G4" s="394"/>
      <c r="H4" s="139" t="s">
        <v>0</v>
      </c>
      <c r="I4" s="139" t="s">
        <v>1</v>
      </c>
      <c r="J4" s="139" t="s">
        <v>2</v>
      </c>
      <c r="K4" s="139" t="s">
        <v>5</v>
      </c>
      <c r="L4" s="139" t="s">
        <v>140</v>
      </c>
      <c r="N4" s="139" t="s">
        <v>0</v>
      </c>
    </row>
    <row r="5" spans="2:14" ht="8.25" customHeight="1">
      <c r="B5" s="325"/>
      <c r="C5" s="325"/>
      <c r="D5" s="325"/>
      <c r="E5" s="325"/>
      <c r="F5" s="325"/>
      <c r="G5" s="394"/>
      <c r="H5" s="109"/>
      <c r="I5" s="109"/>
      <c r="J5" s="109"/>
    </row>
    <row r="6" spans="2:14" s="108" customFormat="1" ht="48.75" customHeight="1">
      <c r="B6" s="146" t="s">
        <v>97</v>
      </c>
      <c r="C6" s="141"/>
      <c r="D6" s="142"/>
      <c r="E6" s="142"/>
      <c r="G6" s="145"/>
      <c r="H6" s="110" t="s">
        <v>141</v>
      </c>
      <c r="I6" s="110" t="s">
        <v>141</v>
      </c>
      <c r="J6" s="110" t="s">
        <v>141</v>
      </c>
      <c r="K6" s="110" t="s">
        <v>141</v>
      </c>
      <c r="L6" s="110" t="s">
        <v>141</v>
      </c>
      <c r="M6" s="145"/>
      <c r="N6" s="110" t="s">
        <v>141</v>
      </c>
    </row>
    <row r="7" spans="2:14" s="108" customFormat="1" ht="8.25" customHeight="1">
      <c r="B7" s="140"/>
      <c r="C7" s="141"/>
      <c r="D7" s="142"/>
      <c r="E7" s="142"/>
      <c r="G7" s="145"/>
      <c r="H7" s="109"/>
      <c r="I7" s="109"/>
      <c r="J7" s="109"/>
      <c r="K7" s="109"/>
      <c r="L7" s="109"/>
      <c r="M7" s="145"/>
      <c r="N7" s="109"/>
    </row>
    <row r="8" spans="2:14" s="141" customFormat="1" ht="15" customHeight="1">
      <c r="B8" s="147" t="s">
        <v>39</v>
      </c>
      <c r="C8" s="148"/>
      <c r="D8" s="149"/>
      <c r="E8" s="149"/>
      <c r="F8" s="150"/>
      <c r="G8" s="171"/>
      <c r="H8" s="152"/>
      <c r="I8" s="152"/>
      <c r="J8" s="152"/>
      <c r="K8" s="152"/>
      <c r="L8" s="152"/>
      <c r="M8" s="153"/>
      <c r="N8" s="152"/>
    </row>
    <row r="9" spans="2:14" s="141" customFormat="1" ht="15" customHeight="1">
      <c r="B9" s="154" t="s">
        <v>128</v>
      </c>
      <c r="C9" s="154"/>
      <c r="D9" s="155"/>
      <c r="E9" s="155"/>
      <c r="F9" s="156"/>
      <c r="G9" s="171"/>
      <c r="H9" s="157">
        <v>640</v>
      </c>
      <c r="I9" s="157">
        <v>646</v>
      </c>
      <c r="J9" s="157">
        <v>660</v>
      </c>
      <c r="K9" s="157">
        <v>652</v>
      </c>
      <c r="L9" s="157">
        <v>2598</v>
      </c>
      <c r="M9" s="153"/>
      <c r="N9" s="157">
        <v>638</v>
      </c>
    </row>
    <row r="10" spans="2:14" s="141" customFormat="1" ht="15" customHeight="1">
      <c r="B10" s="154" t="s">
        <v>142</v>
      </c>
      <c r="C10" s="154"/>
      <c r="D10" s="155"/>
      <c r="E10" s="155"/>
      <c r="F10" s="156"/>
      <c r="G10" s="171"/>
      <c r="H10" s="157">
        <v>569</v>
      </c>
      <c r="I10" s="157">
        <v>552</v>
      </c>
      <c r="J10" s="157">
        <v>540</v>
      </c>
      <c r="K10" s="157">
        <v>531</v>
      </c>
      <c r="L10" s="157">
        <v>2192</v>
      </c>
      <c r="M10" s="153"/>
      <c r="N10" s="157">
        <v>523</v>
      </c>
    </row>
    <row r="11" spans="2:14" s="141" customFormat="1" ht="15" customHeight="1">
      <c r="B11" s="159"/>
      <c r="C11" s="159" t="s">
        <v>116</v>
      </c>
      <c r="D11" s="160"/>
      <c r="E11" s="160"/>
      <c r="F11" s="151"/>
      <c r="G11" s="171"/>
      <c r="H11" s="161">
        <v>244</v>
      </c>
      <c r="I11" s="161">
        <v>233</v>
      </c>
      <c r="J11" s="161">
        <v>224</v>
      </c>
      <c r="K11" s="161">
        <v>216</v>
      </c>
      <c r="L11" s="161">
        <v>917</v>
      </c>
      <c r="M11" s="153"/>
      <c r="N11" s="161">
        <v>208</v>
      </c>
    </row>
    <row r="12" spans="2:14" s="141" customFormat="1" ht="15" customHeight="1">
      <c r="B12" s="159"/>
      <c r="C12" s="159" t="s">
        <v>117</v>
      </c>
      <c r="D12" s="160"/>
      <c r="E12" s="160"/>
      <c r="F12" s="151"/>
      <c r="G12" s="171"/>
      <c r="H12" s="161">
        <v>219</v>
      </c>
      <c r="I12" s="161">
        <v>213</v>
      </c>
      <c r="J12" s="161">
        <v>211</v>
      </c>
      <c r="K12" s="161">
        <v>211</v>
      </c>
      <c r="L12" s="161">
        <v>854</v>
      </c>
      <c r="M12" s="153"/>
      <c r="N12" s="161">
        <v>211</v>
      </c>
    </row>
    <row r="13" spans="2:14" s="141" customFormat="1" ht="15" customHeight="1">
      <c r="B13" s="159"/>
      <c r="C13" s="159" t="s">
        <v>118</v>
      </c>
      <c r="D13" s="160"/>
      <c r="E13" s="160"/>
      <c r="F13" s="151"/>
      <c r="G13" s="171"/>
      <c r="H13" s="161">
        <v>106</v>
      </c>
      <c r="I13" s="161">
        <v>106</v>
      </c>
      <c r="J13" s="161">
        <v>105</v>
      </c>
      <c r="K13" s="161">
        <v>104</v>
      </c>
      <c r="L13" s="161">
        <v>421</v>
      </c>
      <c r="M13" s="153"/>
      <c r="N13" s="161">
        <v>104</v>
      </c>
    </row>
    <row r="14" spans="2:14" s="141" customFormat="1" ht="15" customHeight="1">
      <c r="B14" s="154" t="s">
        <v>129</v>
      </c>
      <c r="C14" s="154"/>
      <c r="D14" s="155"/>
      <c r="E14" s="155"/>
      <c r="F14" s="156"/>
      <c r="G14" s="171"/>
      <c r="H14" s="157">
        <v>369</v>
      </c>
      <c r="I14" s="157">
        <v>384</v>
      </c>
      <c r="J14" s="157">
        <v>399</v>
      </c>
      <c r="K14" s="157">
        <v>406</v>
      </c>
      <c r="L14" s="157">
        <v>1558</v>
      </c>
      <c r="M14" s="153"/>
      <c r="N14" s="157">
        <v>419</v>
      </c>
    </row>
    <row r="15" spans="2:14" s="141" customFormat="1" ht="15" customHeight="1">
      <c r="B15" s="154" t="s">
        <v>130</v>
      </c>
      <c r="C15" s="154"/>
      <c r="D15" s="155"/>
      <c r="E15" s="155"/>
      <c r="F15" s="156"/>
      <c r="G15" s="171"/>
      <c r="H15" s="157">
        <v>367</v>
      </c>
      <c r="I15" s="157">
        <v>352</v>
      </c>
      <c r="J15" s="157">
        <v>359</v>
      </c>
      <c r="K15" s="157">
        <v>477</v>
      </c>
      <c r="L15" s="157">
        <v>1555</v>
      </c>
      <c r="M15" s="153"/>
      <c r="N15" s="157">
        <v>306</v>
      </c>
    </row>
    <row r="16" spans="2:14" s="141" customFormat="1" ht="15" customHeight="1">
      <c r="B16" s="154" t="s">
        <v>127</v>
      </c>
      <c r="C16" s="154"/>
      <c r="D16" s="155"/>
      <c r="E16" s="155"/>
      <c r="F16" s="156"/>
      <c r="G16" s="171"/>
      <c r="H16" s="157">
        <v>147</v>
      </c>
      <c r="I16" s="157">
        <v>163</v>
      </c>
      <c r="J16" s="157">
        <v>224</v>
      </c>
      <c r="K16" s="157">
        <v>269</v>
      </c>
      <c r="L16" s="157">
        <v>803</v>
      </c>
      <c r="M16" s="153"/>
      <c r="N16" s="157">
        <v>233</v>
      </c>
    </row>
    <row r="17" spans="1:20" s="141" customFormat="1" ht="15" customHeight="1">
      <c r="B17" s="154" t="s">
        <v>119</v>
      </c>
      <c r="C17" s="154"/>
      <c r="D17" s="155"/>
      <c r="E17" s="155"/>
      <c r="F17" s="156"/>
      <c r="G17" s="171"/>
      <c r="H17" s="157">
        <v>560</v>
      </c>
      <c r="I17" s="157">
        <v>568</v>
      </c>
      <c r="J17" s="157">
        <v>585</v>
      </c>
      <c r="K17" s="157">
        <v>565</v>
      </c>
      <c r="L17" s="157">
        <v>2278</v>
      </c>
      <c r="M17" s="153"/>
      <c r="N17" s="157">
        <v>601</v>
      </c>
    </row>
    <row r="18" spans="1:20" s="141" customFormat="1" ht="15" customHeight="1">
      <c r="B18" s="159"/>
      <c r="C18" s="159" t="s">
        <v>120</v>
      </c>
      <c r="D18" s="160"/>
      <c r="E18" s="160"/>
      <c r="F18" s="151"/>
      <c r="G18" s="171"/>
      <c r="H18" s="161">
        <v>310</v>
      </c>
      <c r="I18" s="161">
        <v>324</v>
      </c>
      <c r="J18" s="161">
        <v>323</v>
      </c>
      <c r="K18" s="161">
        <v>330</v>
      </c>
      <c r="L18" s="161">
        <v>1287</v>
      </c>
      <c r="M18" s="153"/>
      <c r="N18" s="161">
        <v>349</v>
      </c>
    </row>
    <row r="19" spans="1:20" s="141" customFormat="1" ht="15" customHeight="1">
      <c r="B19" s="159"/>
      <c r="C19" s="159" t="s">
        <v>121</v>
      </c>
      <c r="D19" s="160"/>
      <c r="E19" s="160"/>
      <c r="F19" s="151"/>
      <c r="G19" s="171"/>
      <c r="H19" s="161">
        <v>177</v>
      </c>
      <c r="I19" s="161">
        <v>169</v>
      </c>
      <c r="J19" s="161">
        <v>186</v>
      </c>
      <c r="K19" s="161">
        <v>157</v>
      </c>
      <c r="L19" s="161">
        <v>689</v>
      </c>
      <c r="M19" s="153"/>
      <c r="N19" s="161">
        <v>171</v>
      </c>
    </row>
    <row r="20" spans="1:20" s="141" customFormat="1" ht="15" customHeight="1">
      <c r="B20" s="159"/>
      <c r="C20" s="159" t="s">
        <v>122</v>
      </c>
      <c r="D20" s="160"/>
      <c r="E20" s="160"/>
      <c r="F20" s="151"/>
      <c r="G20" s="171"/>
      <c r="H20" s="161">
        <v>73</v>
      </c>
      <c r="I20" s="161">
        <v>75</v>
      </c>
      <c r="J20" s="161">
        <v>76</v>
      </c>
      <c r="K20" s="161">
        <v>78</v>
      </c>
      <c r="L20" s="161">
        <v>302</v>
      </c>
      <c r="M20" s="153"/>
      <c r="N20" s="161">
        <v>81</v>
      </c>
    </row>
    <row r="21" spans="1:20" s="141" customFormat="1" ht="15" customHeight="1">
      <c r="B21" s="154" t="s">
        <v>133</v>
      </c>
      <c r="C21" s="154"/>
      <c r="D21" s="155"/>
      <c r="E21" s="155"/>
      <c r="F21" s="156"/>
      <c r="G21" s="171"/>
      <c r="H21" s="162">
        <v>126</v>
      </c>
      <c r="I21" s="162">
        <v>94</v>
      </c>
      <c r="J21" s="162">
        <v>103</v>
      </c>
      <c r="K21" s="162">
        <v>99</v>
      </c>
      <c r="L21" s="162">
        <v>422</v>
      </c>
      <c r="M21" s="153"/>
      <c r="N21" s="162">
        <v>84</v>
      </c>
    </row>
    <row r="22" spans="1:20" s="141" customFormat="1" ht="9.9499999999999993" customHeight="1">
      <c r="B22" s="163"/>
      <c r="C22" s="163"/>
      <c r="D22" s="160"/>
      <c r="E22" s="160"/>
      <c r="F22" s="151"/>
      <c r="G22" s="171"/>
      <c r="H22" s="158"/>
      <c r="I22" s="158"/>
      <c r="J22" s="158"/>
      <c r="M22" s="153"/>
    </row>
    <row r="23" spans="1:20" s="141" customFormat="1" ht="15" customHeight="1">
      <c r="B23" s="164" t="s">
        <v>31</v>
      </c>
      <c r="C23" s="164"/>
      <c r="D23" s="165"/>
      <c r="E23" s="165"/>
      <c r="F23" s="166"/>
      <c r="G23" s="171"/>
      <c r="H23" s="162">
        <v>2778</v>
      </c>
      <c r="I23" s="162">
        <v>2759</v>
      </c>
      <c r="J23" s="162">
        <v>2870</v>
      </c>
      <c r="K23" s="162">
        <v>2999</v>
      </c>
      <c r="L23" s="162">
        <v>11406</v>
      </c>
      <c r="M23" s="167"/>
      <c r="N23" s="162">
        <v>2804</v>
      </c>
      <c r="O23" s="153"/>
      <c r="P23" s="168"/>
      <c r="Q23" s="168"/>
      <c r="R23" s="168"/>
      <c r="S23" s="168"/>
      <c r="T23" s="168"/>
    </row>
    <row r="24" spans="1:20" s="153" customFormat="1" ht="15" customHeight="1">
      <c r="B24" s="169"/>
      <c r="C24" s="169"/>
      <c r="D24" s="170"/>
      <c r="E24" s="170"/>
      <c r="F24" s="171"/>
      <c r="G24" s="171"/>
      <c r="H24" s="172"/>
      <c r="I24" s="172"/>
      <c r="J24" s="172"/>
      <c r="K24" s="173"/>
      <c r="L24" s="173"/>
      <c r="N24" s="173"/>
      <c r="P24" s="173"/>
      <c r="Q24" s="173"/>
      <c r="R24" s="173"/>
      <c r="S24" s="173"/>
      <c r="T24" s="173"/>
    </row>
    <row r="25" spans="1:20" s="331" customFormat="1" ht="15" customHeight="1">
      <c r="A25" s="328"/>
      <c r="B25" s="407" t="s">
        <v>177</v>
      </c>
      <c r="C25" s="181"/>
      <c r="D25" s="408"/>
      <c r="E25" s="184"/>
      <c r="F25" s="399"/>
      <c r="G25" s="395"/>
      <c r="H25" s="175">
        <v>-403</v>
      </c>
      <c r="I25" s="175">
        <v>-377</v>
      </c>
      <c r="J25" s="175">
        <v>-361</v>
      </c>
      <c r="K25" s="175">
        <v>-349</v>
      </c>
      <c r="L25" s="175">
        <v>-1490</v>
      </c>
      <c r="M25" s="332"/>
      <c r="N25" s="175">
        <v>-402</v>
      </c>
      <c r="O25" s="174"/>
    </row>
    <row r="26" spans="1:20" s="337" customFormat="1" ht="15" customHeight="1">
      <c r="A26" s="333"/>
      <c r="B26" s="329" t="s">
        <v>40</v>
      </c>
      <c r="C26" s="334"/>
      <c r="D26" s="329"/>
      <c r="E26" s="330"/>
      <c r="F26" s="335"/>
      <c r="G26" s="396"/>
      <c r="H26" s="176">
        <v>-1581</v>
      </c>
      <c r="I26" s="176">
        <v>-1559</v>
      </c>
      <c r="J26" s="176">
        <v>-1595</v>
      </c>
      <c r="K26" s="374">
        <v>-1779</v>
      </c>
      <c r="L26" s="374">
        <v>-6514</v>
      </c>
      <c r="M26" s="336"/>
      <c r="N26" s="374">
        <v>-1574</v>
      </c>
      <c r="O26" s="177"/>
    </row>
    <row r="27" spans="1:20" s="138" customFormat="1" ht="15" customHeight="1">
      <c r="A27" s="213"/>
      <c r="B27" s="214"/>
      <c r="C27" s="338" t="s">
        <v>41</v>
      </c>
      <c r="D27" s="214"/>
      <c r="F27" s="339"/>
      <c r="G27" s="180"/>
      <c r="H27" s="175">
        <v>-446</v>
      </c>
      <c r="I27" s="175">
        <v>-461</v>
      </c>
      <c r="J27" s="175">
        <v>-478</v>
      </c>
      <c r="K27" s="175">
        <v>-442</v>
      </c>
      <c r="L27" s="175">
        <v>-1827</v>
      </c>
      <c r="M27" s="340"/>
      <c r="N27" s="175">
        <v>-483</v>
      </c>
      <c r="O27" s="179"/>
    </row>
    <row r="28" spans="1:20" s="138" customFormat="1" ht="15" customHeight="1">
      <c r="A28" s="213"/>
      <c r="B28" s="214"/>
      <c r="C28" s="338" t="s">
        <v>42</v>
      </c>
      <c r="F28" s="339"/>
      <c r="G28" s="180"/>
      <c r="H28" s="175">
        <v>-148</v>
      </c>
      <c r="I28" s="175">
        <v>-152</v>
      </c>
      <c r="J28" s="175">
        <v>-142</v>
      </c>
      <c r="K28" s="175">
        <v>-148</v>
      </c>
      <c r="L28" s="175">
        <v>-590</v>
      </c>
      <c r="M28" s="340"/>
      <c r="N28" s="175">
        <v>-151</v>
      </c>
      <c r="O28" s="179"/>
    </row>
    <row r="29" spans="1:20" s="138" customFormat="1" ht="15" customHeight="1">
      <c r="A29" s="213"/>
      <c r="B29" s="214"/>
      <c r="C29" s="338" t="s">
        <v>43</v>
      </c>
      <c r="D29" s="214"/>
      <c r="F29" s="339"/>
      <c r="G29" s="180"/>
      <c r="H29" s="175">
        <v>-583</v>
      </c>
      <c r="I29" s="175">
        <v>-578</v>
      </c>
      <c r="J29" s="175">
        <v>-589</v>
      </c>
      <c r="K29" s="175">
        <v>-764</v>
      </c>
      <c r="L29" s="175">
        <v>-2514</v>
      </c>
      <c r="M29" s="340"/>
      <c r="N29" s="175">
        <v>-546</v>
      </c>
      <c r="O29" s="179"/>
      <c r="P29" s="341"/>
      <c r="Q29" s="341"/>
      <c r="R29" s="341"/>
      <c r="S29" s="341"/>
      <c r="T29" s="341"/>
    </row>
    <row r="30" spans="1:20" s="138" customFormat="1" ht="15" customHeight="1">
      <c r="A30" s="213"/>
      <c r="B30" s="214"/>
      <c r="C30" s="338" t="s">
        <v>44</v>
      </c>
      <c r="F30" s="339"/>
      <c r="G30" s="180"/>
      <c r="H30" s="175">
        <v>-404</v>
      </c>
      <c r="I30" s="175">
        <v>-368</v>
      </c>
      <c r="J30" s="175">
        <v>-386</v>
      </c>
      <c r="K30" s="175">
        <v>-425</v>
      </c>
      <c r="L30" s="175">
        <v>-1583</v>
      </c>
      <c r="M30" s="340"/>
      <c r="N30" s="175">
        <v>-394</v>
      </c>
      <c r="O30" s="179"/>
      <c r="P30" s="342"/>
      <c r="Q30" s="342"/>
      <c r="R30" s="342"/>
      <c r="S30" s="342"/>
      <c r="T30" s="342"/>
    </row>
    <row r="31" spans="1:20" s="337" customFormat="1" ht="15" customHeight="1">
      <c r="A31" s="333"/>
      <c r="B31" s="329" t="s">
        <v>45</v>
      </c>
      <c r="C31" s="334"/>
      <c r="D31" s="329"/>
      <c r="E31" s="330"/>
      <c r="F31" s="335"/>
      <c r="G31" s="396"/>
      <c r="H31" s="176">
        <v>-43</v>
      </c>
      <c r="I31" s="176">
        <v>-51</v>
      </c>
      <c r="J31" s="176">
        <v>-43</v>
      </c>
      <c r="K31" s="374">
        <v>-48</v>
      </c>
      <c r="L31" s="374">
        <v>-185</v>
      </c>
      <c r="M31" s="343"/>
      <c r="N31" s="374">
        <v>-21</v>
      </c>
      <c r="O31" s="177"/>
    </row>
    <row r="32" spans="1:20" s="351" customFormat="1" ht="15" customHeight="1">
      <c r="A32" s="344"/>
      <c r="B32" s="345" t="s">
        <v>137</v>
      </c>
      <c r="C32" s="346"/>
      <c r="D32" s="345"/>
      <c r="E32" s="347"/>
      <c r="F32" s="348"/>
      <c r="G32" s="397"/>
      <c r="H32" s="182">
        <v>-32</v>
      </c>
      <c r="I32" s="182">
        <v>-27</v>
      </c>
      <c r="J32" s="182">
        <v>-39</v>
      </c>
      <c r="K32" s="175">
        <v>-40</v>
      </c>
      <c r="L32" s="175">
        <v>-138</v>
      </c>
      <c r="M32" s="350"/>
      <c r="N32" s="175">
        <v>-36</v>
      </c>
      <c r="O32" s="183"/>
    </row>
    <row r="33" spans="1:15" s="353" customFormat="1" ht="15" customHeight="1">
      <c r="A33" s="352"/>
      <c r="B33" s="345" t="s">
        <v>143</v>
      </c>
      <c r="C33" s="345"/>
      <c r="F33" s="355"/>
      <c r="G33" s="398"/>
      <c r="H33" s="349">
        <v>-71</v>
      </c>
      <c r="I33" s="349">
        <v>-67</v>
      </c>
      <c r="J33" s="349">
        <v>-77</v>
      </c>
      <c r="K33" s="175">
        <v>-85</v>
      </c>
      <c r="L33" s="175">
        <v>-300</v>
      </c>
      <c r="M33" s="343"/>
      <c r="N33" s="175">
        <v>-83</v>
      </c>
      <c r="O33" s="184"/>
    </row>
    <row r="34" spans="1:15" s="353" customFormat="1" ht="15" customHeight="1">
      <c r="A34" s="352"/>
      <c r="B34" s="345" t="s">
        <v>144</v>
      </c>
      <c r="C34" s="345"/>
      <c r="F34" s="355"/>
      <c r="G34" s="398"/>
      <c r="H34" s="349">
        <v>-10</v>
      </c>
      <c r="I34" s="349">
        <v>-12</v>
      </c>
      <c r="J34" s="349">
        <v>-13</v>
      </c>
      <c r="K34" s="175">
        <v>-15</v>
      </c>
      <c r="L34" s="175">
        <v>-50</v>
      </c>
      <c r="M34" s="343"/>
      <c r="N34" s="175">
        <v>-12</v>
      </c>
      <c r="O34" s="184"/>
    </row>
    <row r="35" spans="1:15" s="141" customFormat="1" ht="6" customHeight="1">
      <c r="B35" s="142"/>
      <c r="C35" s="185"/>
      <c r="D35" s="186"/>
      <c r="E35" s="186"/>
      <c r="F35" s="151"/>
      <c r="G35" s="171"/>
      <c r="H35" s="175"/>
      <c r="I35" s="175"/>
      <c r="J35" s="175"/>
      <c r="K35" s="375"/>
      <c r="L35" s="375"/>
      <c r="M35" s="327"/>
      <c r="N35" s="375"/>
      <c r="O35" s="153"/>
    </row>
    <row r="36" spans="1:15" s="187" customFormat="1" ht="18.75" customHeight="1" thickBot="1">
      <c r="B36" s="189" t="s">
        <v>178</v>
      </c>
      <c r="C36" s="190"/>
      <c r="D36" s="191"/>
      <c r="E36" s="191"/>
      <c r="F36" s="192"/>
      <c r="G36" s="403"/>
      <c r="H36" s="193">
        <v>638</v>
      </c>
      <c r="I36" s="193">
        <v>666</v>
      </c>
      <c r="J36" s="193">
        <v>742</v>
      </c>
      <c r="K36" s="193">
        <v>683</v>
      </c>
      <c r="L36" s="193">
        <v>2729</v>
      </c>
      <c r="M36" s="188"/>
      <c r="N36" s="193">
        <v>676</v>
      </c>
      <c r="O36" s="356"/>
    </row>
    <row r="37" spans="1:15" s="196" customFormat="1" ht="15" customHeight="1">
      <c r="A37" s="194"/>
      <c r="B37" s="195" t="s">
        <v>6</v>
      </c>
      <c r="D37" s="197"/>
      <c r="E37" s="195"/>
      <c r="F37" s="198"/>
      <c r="G37" s="398"/>
      <c r="H37" s="199">
        <v>0.23</v>
      </c>
      <c r="I37" s="199">
        <v>0.24099999999999999</v>
      </c>
      <c r="J37" s="199">
        <v>0.25900000000000001</v>
      </c>
      <c r="K37" s="199">
        <v>0.22800000000000001</v>
      </c>
      <c r="L37" s="199">
        <v>0.23899999999999999</v>
      </c>
      <c r="M37" s="184"/>
      <c r="N37" s="376">
        <v>0.24099999999999999</v>
      </c>
      <c r="O37" s="184"/>
    </row>
    <row r="38" spans="1:15" s="353" customFormat="1" ht="15" customHeight="1">
      <c r="A38" s="352"/>
      <c r="B38" s="181" t="s">
        <v>179</v>
      </c>
      <c r="C38" s="345"/>
      <c r="F38" s="354"/>
      <c r="G38" s="399"/>
      <c r="H38" s="182">
        <v>5</v>
      </c>
      <c r="I38" s="182">
        <v>44</v>
      </c>
      <c r="J38" s="182">
        <v>218</v>
      </c>
      <c r="K38" s="175">
        <v>4</v>
      </c>
      <c r="L38" s="175">
        <v>271</v>
      </c>
      <c r="M38" s="343"/>
      <c r="N38" s="175">
        <v>10</v>
      </c>
      <c r="O38" s="184"/>
    </row>
    <row r="39" spans="1:15" s="196" customFormat="1" ht="27" customHeight="1">
      <c r="A39" s="194"/>
      <c r="B39" s="415" t="s">
        <v>145</v>
      </c>
      <c r="C39" s="415"/>
      <c r="D39" s="415"/>
      <c r="E39" s="415"/>
      <c r="F39" s="415"/>
      <c r="G39" s="398"/>
      <c r="H39" s="182">
        <v>-583</v>
      </c>
      <c r="I39" s="182">
        <v>-575</v>
      </c>
      <c r="J39" s="182">
        <v>-592</v>
      </c>
      <c r="K39" s="377">
        <v>-698</v>
      </c>
      <c r="L39" s="377">
        <v>-2448</v>
      </c>
      <c r="M39" s="184"/>
      <c r="N39" s="377">
        <v>-608</v>
      </c>
      <c r="O39" s="184"/>
    </row>
    <row r="40" spans="1:15" s="209" customFormat="1" ht="21.75" customHeight="1">
      <c r="B40" s="415" t="s">
        <v>146</v>
      </c>
      <c r="C40" s="415"/>
      <c r="D40" s="415"/>
      <c r="E40" s="415"/>
      <c r="F40" s="415"/>
      <c r="G40" s="179"/>
      <c r="H40" s="218">
        <v>10</v>
      </c>
      <c r="I40" s="218">
        <v>12</v>
      </c>
      <c r="J40" s="218">
        <v>13</v>
      </c>
      <c r="K40" s="378">
        <v>15</v>
      </c>
      <c r="L40" s="378">
        <v>50</v>
      </c>
      <c r="M40" s="179"/>
      <c r="N40" s="378">
        <v>12</v>
      </c>
      <c r="O40" s="178"/>
    </row>
    <row r="41" spans="1:15" s="111" customFormat="1" ht="22.5" customHeight="1">
      <c r="A41" s="209"/>
      <c r="B41" s="411" t="s">
        <v>180</v>
      </c>
      <c r="C41" s="411"/>
      <c r="D41" s="411"/>
      <c r="E41" s="411"/>
      <c r="F41" s="411"/>
      <c r="G41" s="180"/>
      <c r="H41" s="349">
        <v>2</v>
      </c>
      <c r="I41" s="349">
        <v>-6</v>
      </c>
      <c r="J41" s="349">
        <v>-1</v>
      </c>
      <c r="K41" s="379">
        <v>-176</v>
      </c>
      <c r="L41" s="379">
        <v>-181</v>
      </c>
      <c r="M41" s="179"/>
      <c r="N41" s="379">
        <v>0</v>
      </c>
      <c r="O41" s="179"/>
    </row>
    <row r="42" spans="1:15" s="111" customFormat="1" ht="23.25" customHeight="1">
      <c r="A42" s="209"/>
      <c r="B42" s="410" t="s">
        <v>181</v>
      </c>
      <c r="C42" s="410"/>
      <c r="D42" s="410"/>
      <c r="E42" s="410"/>
      <c r="F42" s="410"/>
      <c r="G42" s="180"/>
      <c r="H42" s="349">
        <v>0</v>
      </c>
      <c r="I42" s="349">
        <v>-3</v>
      </c>
      <c r="J42" s="349">
        <v>-4</v>
      </c>
      <c r="K42" s="377">
        <v>-3</v>
      </c>
      <c r="L42" s="377">
        <v>-10</v>
      </c>
      <c r="M42" s="179"/>
      <c r="N42" s="377">
        <v>-3</v>
      </c>
      <c r="O42" s="179"/>
    </row>
    <row r="43" spans="1:15" s="179" customFormat="1" ht="22.5" customHeight="1">
      <c r="A43" s="178"/>
      <c r="B43" s="411" t="s">
        <v>182</v>
      </c>
      <c r="C43" s="411"/>
      <c r="D43" s="411"/>
      <c r="E43" s="411"/>
      <c r="F43" s="411"/>
      <c r="G43" s="180"/>
      <c r="H43" s="182">
        <v>-1</v>
      </c>
      <c r="I43" s="182">
        <v>0</v>
      </c>
      <c r="J43" s="182">
        <v>0</v>
      </c>
      <c r="K43" s="377">
        <v>0</v>
      </c>
      <c r="L43" s="377">
        <v>-1</v>
      </c>
      <c r="N43" s="377">
        <v>0</v>
      </c>
    </row>
    <row r="44" spans="1:15" s="141" customFormat="1" ht="15" customHeight="1">
      <c r="A44" s="200"/>
      <c r="B44" s="164" t="s">
        <v>114</v>
      </c>
      <c r="C44" s="201"/>
      <c r="D44" s="202"/>
      <c r="E44" s="203"/>
      <c r="F44" s="204"/>
      <c r="G44" s="400"/>
      <c r="H44" s="205">
        <v>71</v>
      </c>
      <c r="I44" s="205">
        <v>138</v>
      </c>
      <c r="J44" s="205">
        <v>376</v>
      </c>
      <c r="K44" s="380">
        <v>-175</v>
      </c>
      <c r="L44" s="380">
        <v>410</v>
      </c>
      <c r="M44" s="153"/>
      <c r="N44" s="380">
        <v>87</v>
      </c>
      <c r="O44" s="153"/>
    </row>
    <row r="45" spans="1:15" s="108" customFormat="1" ht="15" customHeight="1">
      <c r="A45" s="143"/>
      <c r="B45" s="206" t="s">
        <v>6</v>
      </c>
      <c r="D45" s="142"/>
      <c r="E45" s="206"/>
      <c r="F45" s="207"/>
      <c r="G45" s="401"/>
      <c r="H45" s="208">
        <f>H44/H23</f>
        <v>2.5999999999999999E-2</v>
      </c>
      <c r="I45" s="208">
        <f t="shared" ref="I45:L45" si="0">I44/I23</f>
        <v>0.05</v>
      </c>
      <c r="J45" s="208">
        <f t="shared" si="0"/>
        <v>0.13100000000000001</v>
      </c>
      <c r="K45" s="208">
        <f t="shared" si="0"/>
        <v>-5.8000000000000003E-2</v>
      </c>
      <c r="L45" s="208">
        <f t="shared" si="0"/>
        <v>3.5999999999999997E-2</v>
      </c>
      <c r="M45" s="145"/>
      <c r="N45" s="208">
        <f>N44/N23</f>
        <v>3.1E-2</v>
      </c>
      <c r="O45" s="145"/>
    </row>
    <row r="46" spans="1:15" s="111" customFormat="1" ht="15" customHeight="1">
      <c r="A46" s="209"/>
      <c r="B46" s="142" t="s">
        <v>46</v>
      </c>
      <c r="C46" s="210"/>
      <c r="D46" s="142"/>
      <c r="E46" s="206"/>
      <c r="F46" s="211"/>
      <c r="G46" s="402"/>
      <c r="H46" s="212">
        <v>-74</v>
      </c>
      <c r="I46" s="212">
        <v>-68</v>
      </c>
      <c r="J46" s="212">
        <v>-102</v>
      </c>
      <c r="K46" s="379">
        <v>-48</v>
      </c>
      <c r="L46" s="379">
        <v>-292</v>
      </c>
      <c r="M46" s="179"/>
      <c r="N46" s="379">
        <v>-128</v>
      </c>
      <c r="O46" s="179"/>
    </row>
    <row r="47" spans="1:15" s="111" customFormat="1" ht="15" customHeight="1">
      <c r="A47" s="209"/>
      <c r="B47" s="142"/>
      <c r="C47" s="412" t="s">
        <v>147</v>
      </c>
      <c r="D47" s="412"/>
      <c r="E47" s="412"/>
      <c r="F47" s="412"/>
      <c r="G47" s="402"/>
      <c r="H47" s="212">
        <v>-10</v>
      </c>
      <c r="I47" s="212">
        <v>-12</v>
      </c>
      <c r="J47" s="212">
        <v>-13</v>
      </c>
      <c r="K47" s="379">
        <v>-15</v>
      </c>
      <c r="L47" s="379">
        <v>-50</v>
      </c>
      <c r="M47" s="179"/>
      <c r="N47" s="379">
        <v>-12</v>
      </c>
      <c r="O47" s="179"/>
    </row>
    <row r="48" spans="1:15" s="138" customFormat="1" ht="30" customHeight="1">
      <c r="A48" s="213"/>
      <c r="B48" s="214"/>
      <c r="C48" s="412" t="s">
        <v>148</v>
      </c>
      <c r="D48" s="412"/>
      <c r="E48" s="412"/>
      <c r="F48" s="412"/>
      <c r="G48" s="402"/>
      <c r="H48" s="212">
        <v>-50</v>
      </c>
      <c r="I48" s="212">
        <v>-45</v>
      </c>
      <c r="J48" s="212">
        <v>-69</v>
      </c>
      <c r="K48" s="379">
        <v>-30</v>
      </c>
      <c r="L48" s="379">
        <v>-194</v>
      </c>
      <c r="M48" s="179"/>
      <c r="N48" s="379">
        <v>-93</v>
      </c>
      <c r="O48" s="179"/>
    </row>
    <row r="49" spans="1:15" s="138" customFormat="1" ht="15" customHeight="1">
      <c r="A49" s="213"/>
      <c r="B49" s="214"/>
      <c r="C49" s="216" t="s">
        <v>149</v>
      </c>
      <c r="D49" s="214"/>
      <c r="E49" s="217"/>
      <c r="F49" s="215"/>
      <c r="G49" s="402"/>
      <c r="H49" s="212">
        <v>-14</v>
      </c>
      <c r="I49" s="212">
        <v>-11</v>
      </c>
      <c r="J49" s="212">
        <v>-20</v>
      </c>
      <c r="K49" s="377">
        <v>-3</v>
      </c>
      <c r="L49" s="377">
        <v>-48</v>
      </c>
      <c r="M49" s="179"/>
      <c r="N49" s="377">
        <v>-23</v>
      </c>
      <c r="O49" s="179"/>
    </row>
    <row r="50" spans="1:15" s="111" customFormat="1" ht="15" customHeight="1">
      <c r="A50" s="209"/>
      <c r="B50" s="142" t="s">
        <v>47</v>
      </c>
      <c r="C50" s="210"/>
      <c r="D50" s="142"/>
      <c r="E50" s="206"/>
      <c r="F50" s="211"/>
      <c r="G50" s="402"/>
      <c r="H50" s="212">
        <v>1</v>
      </c>
      <c r="I50" s="212">
        <v>-15</v>
      </c>
      <c r="J50" s="212">
        <v>-50</v>
      </c>
      <c r="K50" s="379">
        <v>37</v>
      </c>
      <c r="L50" s="379">
        <v>-27</v>
      </c>
      <c r="M50" s="179"/>
      <c r="N50" s="379">
        <v>5</v>
      </c>
      <c r="O50" s="179"/>
    </row>
    <row r="51" spans="1:15" s="141" customFormat="1" ht="15" customHeight="1" thickBot="1">
      <c r="B51" s="219" t="s">
        <v>115</v>
      </c>
      <c r="C51" s="220"/>
      <c r="D51" s="221"/>
      <c r="E51" s="221"/>
      <c r="F51" s="222"/>
      <c r="G51" s="171"/>
      <c r="H51" s="223">
        <v>-2</v>
      </c>
      <c r="I51" s="223">
        <v>55</v>
      </c>
      <c r="J51" s="223">
        <v>224</v>
      </c>
      <c r="K51" s="381">
        <v>-186</v>
      </c>
      <c r="L51" s="381">
        <v>91</v>
      </c>
      <c r="M51" s="153"/>
      <c r="N51" s="381">
        <v>-36</v>
      </c>
      <c r="O51" s="153"/>
    </row>
    <row r="52" spans="1:15" ht="13.5" thickTop="1">
      <c r="B52" s="143" t="s">
        <v>183</v>
      </c>
      <c r="J52" s="143"/>
    </row>
    <row r="53" spans="1:15" s="367" customFormat="1">
      <c r="B53" s="405" t="s">
        <v>184</v>
      </c>
      <c r="C53" s="153"/>
      <c r="D53" s="406"/>
      <c r="E53" s="406"/>
      <c r="F53" s="405"/>
      <c r="G53" s="145"/>
      <c r="H53" s="326"/>
      <c r="I53" s="405"/>
      <c r="J53" s="405"/>
      <c r="K53" s="145"/>
      <c r="L53" s="145"/>
      <c r="M53" s="145"/>
      <c r="N53" s="145"/>
      <c r="O53" s="405"/>
    </row>
    <row r="54" spans="1:15">
      <c r="B54" s="143" t="s">
        <v>185</v>
      </c>
      <c r="J54" s="143"/>
    </row>
    <row r="55" spans="1:15">
      <c r="B55" s="143"/>
    </row>
  </sheetData>
  <mergeCells count="9">
    <mergeCell ref="H3:L3"/>
    <mergeCell ref="B42:F42"/>
    <mergeCell ref="B43:F43"/>
    <mergeCell ref="C47:F47"/>
    <mergeCell ref="C48:F48"/>
    <mergeCell ref="B3:F4"/>
    <mergeCell ref="B39:F39"/>
    <mergeCell ref="B40:F40"/>
    <mergeCell ref="B41:F41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view="pageBreakPreview" zoomScale="90" zoomScaleNormal="100" zoomScaleSheetLayoutView="90" workbookViewId="0">
      <pane xSplit="2" ySplit="5" topLeftCell="C54" activePane="bottomRight" state="frozen"/>
      <selection activeCell="D54" sqref="D54"/>
      <selection pane="topRight" activeCell="D54" sqref="D54"/>
      <selection pane="bottomLeft" activeCell="D54" sqref="D54"/>
      <selection pane="bottomRight" activeCell="N33" sqref="N33"/>
    </sheetView>
  </sheetViews>
  <sheetFormatPr defaultColWidth="9.140625" defaultRowHeight="11.25"/>
  <cols>
    <col min="1" max="1" width="2.5703125" style="239" customWidth="1"/>
    <col min="2" max="2" width="43.28515625" style="259" bestFit="1" customWidth="1"/>
    <col min="3" max="3" width="1.42578125" style="224" customWidth="1"/>
    <col min="4" max="7" width="11.28515625" style="118" customWidth="1" collapsed="1"/>
    <col min="8" max="8" width="1.28515625" style="118" customWidth="1"/>
    <col min="9" max="12" width="11.28515625" style="118" customWidth="1"/>
    <col min="13" max="13" width="1.42578125" style="118" customWidth="1"/>
    <col min="14" max="14" width="11.28515625" style="118" customWidth="1"/>
    <col min="15" max="16384" width="9.140625" style="118"/>
  </cols>
  <sheetData>
    <row r="1" spans="1:14" ht="18">
      <c r="A1" s="417" t="s">
        <v>4</v>
      </c>
      <c r="B1" s="417"/>
      <c r="D1" s="416">
        <v>2018</v>
      </c>
      <c r="E1" s="416"/>
      <c r="F1" s="416"/>
      <c r="G1" s="416"/>
      <c r="I1" s="416">
        <v>2019</v>
      </c>
      <c r="J1" s="416"/>
      <c r="K1" s="416"/>
      <c r="L1" s="416"/>
      <c r="N1" s="383">
        <v>2020</v>
      </c>
    </row>
    <row r="2" spans="1:14" s="112" customFormat="1" ht="12.75" customHeight="1">
      <c r="A2" s="225"/>
      <c r="B2" s="226"/>
      <c r="C2" s="227"/>
      <c r="D2" s="418" t="s">
        <v>158</v>
      </c>
      <c r="E2" s="418"/>
      <c r="F2" s="418"/>
      <c r="G2" s="418"/>
      <c r="I2" s="366"/>
      <c r="J2" s="366" t="s">
        <v>141</v>
      </c>
      <c r="K2" s="366"/>
      <c r="N2" s="366" t="s">
        <v>141</v>
      </c>
    </row>
    <row r="3" spans="1:14" ht="12.75">
      <c r="A3" s="228"/>
      <c r="B3" s="229"/>
      <c r="D3" s="230" t="s">
        <v>0</v>
      </c>
      <c r="E3" s="230" t="s">
        <v>1</v>
      </c>
      <c r="F3" s="230" t="s">
        <v>2</v>
      </c>
      <c r="G3" s="230" t="s">
        <v>150</v>
      </c>
      <c r="I3" s="230" t="s">
        <v>0</v>
      </c>
      <c r="J3" s="230" t="s">
        <v>1</v>
      </c>
      <c r="K3" s="230" t="s">
        <v>2</v>
      </c>
      <c r="L3" s="230" t="s">
        <v>5</v>
      </c>
      <c r="N3" s="230" t="s">
        <v>0</v>
      </c>
    </row>
    <row r="4" spans="1:14" ht="14.25" customHeight="1">
      <c r="A4" s="228"/>
      <c r="B4" s="229"/>
      <c r="C4" s="231"/>
      <c r="D4" s="113"/>
      <c r="E4" s="113"/>
      <c r="F4" s="113"/>
      <c r="G4" s="113"/>
      <c r="I4" s="232"/>
      <c r="J4" s="232"/>
      <c r="K4" s="232"/>
      <c r="L4" s="232"/>
      <c r="N4" s="232"/>
    </row>
    <row r="5" spans="1:14" ht="23.25">
      <c r="A5" s="233" t="s">
        <v>50</v>
      </c>
      <c r="B5" s="234"/>
      <c r="C5" s="235"/>
      <c r="D5" s="114"/>
      <c r="E5" s="114"/>
      <c r="F5" s="114"/>
      <c r="G5" s="114"/>
      <c r="I5" s="114"/>
      <c r="J5" s="114"/>
      <c r="K5" s="114"/>
      <c r="L5" s="114"/>
      <c r="N5" s="114"/>
    </row>
    <row r="6" spans="1:14" s="238" customFormat="1" ht="12.75">
      <c r="A6" s="236" t="s">
        <v>51</v>
      </c>
      <c r="B6" s="115"/>
      <c r="C6" s="237"/>
      <c r="D6" s="115"/>
      <c r="E6" s="115"/>
      <c r="F6" s="115"/>
      <c r="G6" s="115"/>
    </row>
    <row r="7" spans="1:14" ht="12.75">
      <c r="B7" s="116" t="s">
        <v>52</v>
      </c>
      <c r="C7" s="237"/>
      <c r="D7" s="116">
        <v>2147</v>
      </c>
      <c r="E7" s="116">
        <v>2147</v>
      </c>
      <c r="F7" s="116">
        <v>2147</v>
      </c>
      <c r="G7" s="116">
        <v>2147</v>
      </c>
      <c r="H7" s="116"/>
      <c r="I7" s="116">
        <v>2147</v>
      </c>
      <c r="J7" s="116">
        <v>2258</v>
      </c>
      <c r="K7" s="116">
        <v>2258</v>
      </c>
      <c r="L7" s="116">
        <v>2263</v>
      </c>
      <c r="N7" s="116">
        <v>2263</v>
      </c>
    </row>
    <row r="8" spans="1:14" ht="12.75">
      <c r="B8" s="116" t="s">
        <v>53</v>
      </c>
      <c r="C8" s="237"/>
      <c r="D8" s="116">
        <v>5126</v>
      </c>
      <c r="E8" s="116">
        <v>5040</v>
      </c>
      <c r="F8" s="116">
        <v>4915</v>
      </c>
      <c r="G8" s="116">
        <v>4871</v>
      </c>
      <c r="H8" s="116"/>
      <c r="I8" s="116">
        <v>4755</v>
      </c>
      <c r="J8" s="116">
        <v>4739</v>
      </c>
      <c r="K8" s="116">
        <v>4611</v>
      </c>
      <c r="L8" s="116">
        <v>4545</v>
      </c>
      <c r="N8" s="116">
        <v>4410</v>
      </c>
    </row>
    <row r="9" spans="1:14" ht="12.75">
      <c r="B9" s="116" t="s">
        <v>54</v>
      </c>
      <c r="C9" s="237"/>
      <c r="D9" s="116">
        <v>10514</v>
      </c>
      <c r="E9" s="116">
        <v>10556</v>
      </c>
      <c r="F9" s="116">
        <v>10547</v>
      </c>
      <c r="G9" s="116">
        <v>10738</v>
      </c>
      <c r="H9" s="116"/>
      <c r="I9" s="116">
        <v>10261</v>
      </c>
      <c r="J9" s="116">
        <v>10329</v>
      </c>
      <c r="K9" s="116">
        <v>10260</v>
      </c>
      <c r="L9" s="116">
        <v>10402</v>
      </c>
      <c r="N9" s="116">
        <v>10276</v>
      </c>
    </row>
    <row r="10" spans="1:14" ht="12.75">
      <c r="B10" s="116" t="s">
        <v>151</v>
      </c>
      <c r="C10" s="237"/>
      <c r="D10" s="116"/>
      <c r="E10" s="116"/>
      <c r="F10" s="116"/>
      <c r="G10" s="116"/>
      <c r="H10" s="116"/>
      <c r="I10" s="116">
        <v>1698</v>
      </c>
      <c r="J10" s="116">
        <v>1917</v>
      </c>
      <c r="K10" s="116">
        <v>1930</v>
      </c>
      <c r="L10" s="116">
        <v>2101</v>
      </c>
      <c r="N10" s="116">
        <v>2138</v>
      </c>
    </row>
    <row r="11" spans="1:14" ht="12.75">
      <c r="B11" s="116" t="s">
        <v>55</v>
      </c>
      <c r="C11" s="237"/>
      <c r="D11" s="116">
        <v>531</v>
      </c>
      <c r="E11" s="116">
        <v>514</v>
      </c>
      <c r="F11" s="116">
        <v>516</v>
      </c>
      <c r="G11" s="116">
        <v>552</v>
      </c>
      <c r="H11" s="116"/>
      <c r="I11" s="116">
        <v>549</v>
      </c>
      <c r="J11" s="116">
        <v>477</v>
      </c>
      <c r="K11" s="116">
        <v>441</v>
      </c>
      <c r="L11" s="116">
        <v>455</v>
      </c>
      <c r="N11" s="116">
        <v>403</v>
      </c>
    </row>
    <row r="12" spans="1:14" ht="12.75">
      <c r="B12" s="116" t="s">
        <v>135</v>
      </c>
      <c r="C12" s="237"/>
      <c r="D12" s="116">
        <v>41</v>
      </c>
      <c r="E12" s="116">
        <v>25</v>
      </c>
      <c r="F12" s="116">
        <v>18</v>
      </c>
      <c r="G12" s="116">
        <v>27</v>
      </c>
      <c r="H12" s="116"/>
      <c r="I12" s="116">
        <v>88</v>
      </c>
      <c r="J12" s="116">
        <v>46</v>
      </c>
      <c r="K12" s="116">
        <v>54</v>
      </c>
      <c r="L12" s="116">
        <v>65</v>
      </c>
      <c r="N12" s="116">
        <v>64</v>
      </c>
    </row>
    <row r="13" spans="1:14" s="112" customFormat="1" ht="12.75">
      <c r="A13" s="240"/>
      <c r="B13" s="241" t="s">
        <v>138</v>
      </c>
      <c r="C13" s="242"/>
      <c r="D13" s="241">
        <v>51</v>
      </c>
      <c r="E13" s="241">
        <v>50</v>
      </c>
      <c r="F13" s="241">
        <v>56</v>
      </c>
      <c r="G13" s="241">
        <v>56</v>
      </c>
      <c r="H13" s="241"/>
      <c r="I13" s="241">
        <v>62</v>
      </c>
      <c r="J13" s="241">
        <v>65</v>
      </c>
      <c r="K13" s="241">
        <v>77</v>
      </c>
      <c r="L13" s="116">
        <v>99</v>
      </c>
      <c r="N13" s="241">
        <v>91</v>
      </c>
    </row>
    <row r="14" spans="1:14" ht="12.75">
      <c r="B14" s="116" t="s">
        <v>56</v>
      </c>
      <c r="C14" s="237"/>
      <c r="D14" s="116">
        <v>31</v>
      </c>
      <c r="E14" s="116">
        <v>60</v>
      </c>
      <c r="F14" s="116">
        <v>39</v>
      </c>
      <c r="G14" s="116">
        <v>48</v>
      </c>
      <c r="H14" s="116"/>
      <c r="I14" s="116">
        <v>42</v>
      </c>
      <c r="J14" s="116">
        <v>41</v>
      </c>
      <c r="K14" s="116">
        <v>56</v>
      </c>
      <c r="L14" s="116">
        <v>44</v>
      </c>
      <c r="N14" s="116">
        <v>89</v>
      </c>
    </row>
    <row r="15" spans="1:14" ht="11.25" customHeight="1">
      <c r="B15" s="116" t="s">
        <v>57</v>
      </c>
      <c r="C15" s="237"/>
      <c r="D15" s="116">
        <v>68</v>
      </c>
      <c r="E15" s="116">
        <v>74</v>
      </c>
      <c r="F15" s="116">
        <v>71</v>
      </c>
      <c r="G15" s="116">
        <v>53</v>
      </c>
      <c r="H15" s="116"/>
      <c r="I15" s="116">
        <v>62</v>
      </c>
      <c r="J15" s="116">
        <v>49</v>
      </c>
      <c r="K15" s="116">
        <v>66</v>
      </c>
      <c r="L15" s="116">
        <v>65</v>
      </c>
      <c r="N15" s="116">
        <v>65</v>
      </c>
    </row>
    <row r="16" spans="1:14" ht="11.25" customHeight="1">
      <c r="B16" s="116" t="s">
        <v>58</v>
      </c>
      <c r="C16" s="237"/>
      <c r="D16" s="116">
        <v>824</v>
      </c>
      <c r="E16" s="116">
        <v>821</v>
      </c>
      <c r="F16" s="116">
        <v>801</v>
      </c>
      <c r="G16" s="116">
        <v>834</v>
      </c>
      <c r="H16" s="116"/>
      <c r="I16" s="116">
        <v>818</v>
      </c>
      <c r="J16" s="116">
        <v>802</v>
      </c>
      <c r="K16" s="116">
        <v>755</v>
      </c>
      <c r="L16" s="116">
        <v>808</v>
      </c>
      <c r="N16" s="116">
        <v>824</v>
      </c>
    </row>
    <row r="17" spans="1:14" ht="11.25" customHeight="1">
      <c r="A17" s="243"/>
      <c r="B17" s="244" t="s">
        <v>59</v>
      </c>
      <c r="C17" s="237"/>
      <c r="D17" s="244">
        <v>19333</v>
      </c>
      <c r="E17" s="244">
        <v>19287</v>
      </c>
      <c r="F17" s="244">
        <v>19110</v>
      </c>
      <c r="G17" s="244">
        <v>19326</v>
      </c>
      <c r="H17" s="244"/>
      <c r="I17" s="244">
        <v>20482</v>
      </c>
      <c r="J17" s="244">
        <v>20723</v>
      </c>
      <c r="K17" s="244">
        <v>20508</v>
      </c>
      <c r="L17" s="244">
        <v>20847</v>
      </c>
      <c r="N17" s="244">
        <v>20623</v>
      </c>
    </row>
    <row r="18" spans="1:14" ht="11.25" customHeight="1">
      <c r="B18" s="245"/>
      <c r="C18" s="237"/>
      <c r="D18" s="116"/>
      <c r="E18" s="116"/>
      <c r="F18" s="116"/>
      <c r="G18" s="116"/>
      <c r="H18" s="116"/>
      <c r="I18" s="116"/>
      <c r="J18" s="116"/>
      <c r="K18" s="116"/>
      <c r="L18" s="116"/>
      <c r="N18" s="116"/>
    </row>
    <row r="19" spans="1:14" ht="11.25" customHeight="1">
      <c r="B19" s="116" t="s">
        <v>60</v>
      </c>
      <c r="C19" s="237"/>
      <c r="D19" s="116">
        <v>224</v>
      </c>
      <c r="E19" s="116">
        <v>241</v>
      </c>
      <c r="F19" s="116">
        <v>227</v>
      </c>
      <c r="G19" s="116">
        <v>240</v>
      </c>
      <c r="H19" s="116"/>
      <c r="I19" s="116">
        <v>228</v>
      </c>
      <c r="J19" s="116">
        <v>280</v>
      </c>
      <c r="K19" s="116">
        <v>245</v>
      </c>
      <c r="L19" s="116">
        <v>218</v>
      </c>
      <c r="N19" s="116">
        <v>296</v>
      </c>
    </row>
    <row r="20" spans="1:14" ht="12.75" customHeight="1">
      <c r="B20" s="116" t="s">
        <v>55</v>
      </c>
      <c r="C20" s="237"/>
      <c r="D20" s="116">
        <v>2273</v>
      </c>
      <c r="E20" s="116">
        <v>2374</v>
      </c>
      <c r="F20" s="116">
        <v>2359</v>
      </c>
      <c r="G20" s="116">
        <v>2371</v>
      </c>
      <c r="H20" s="116"/>
      <c r="I20" s="116">
        <v>2366</v>
      </c>
      <c r="J20" s="116">
        <v>2367</v>
      </c>
      <c r="K20" s="116">
        <v>2268</v>
      </c>
      <c r="L20" s="116">
        <v>2132</v>
      </c>
      <c r="N20" s="116">
        <v>2108</v>
      </c>
    </row>
    <row r="21" spans="1:14" ht="12.75">
      <c r="B21" s="116" t="s">
        <v>135</v>
      </c>
      <c r="C21" s="237"/>
      <c r="D21" s="116">
        <v>201</v>
      </c>
      <c r="E21" s="116">
        <v>164</v>
      </c>
      <c r="F21" s="116">
        <v>137</v>
      </c>
      <c r="G21" s="116">
        <v>138</v>
      </c>
      <c r="H21" s="116"/>
      <c r="I21" s="116">
        <v>67</v>
      </c>
      <c r="J21" s="116">
        <v>110</v>
      </c>
      <c r="K21" s="116">
        <v>101</v>
      </c>
      <c r="L21" s="116">
        <v>117</v>
      </c>
      <c r="N21" s="116">
        <v>109</v>
      </c>
    </row>
    <row r="22" spans="1:14" s="112" customFormat="1" ht="12.75">
      <c r="A22" s="240"/>
      <c r="B22" s="241" t="s">
        <v>138</v>
      </c>
      <c r="C22" s="242"/>
      <c r="D22" s="241">
        <v>330</v>
      </c>
      <c r="E22" s="241">
        <v>310</v>
      </c>
      <c r="F22" s="241">
        <v>303</v>
      </c>
      <c r="G22" s="241">
        <v>297</v>
      </c>
      <c r="H22" s="241"/>
      <c r="I22" s="116">
        <v>296</v>
      </c>
      <c r="J22" s="116">
        <v>297</v>
      </c>
      <c r="K22" s="116">
        <v>306</v>
      </c>
      <c r="L22" s="116">
        <v>329</v>
      </c>
      <c r="N22" s="116">
        <v>337</v>
      </c>
    </row>
    <row r="23" spans="1:14" ht="12.75">
      <c r="B23" s="116" t="s">
        <v>56</v>
      </c>
      <c r="C23" s="237"/>
      <c r="D23" s="116">
        <v>6</v>
      </c>
      <c r="E23" s="116">
        <v>112</v>
      </c>
      <c r="F23" s="116">
        <v>30</v>
      </c>
      <c r="G23" s="116">
        <v>52</v>
      </c>
      <c r="H23" s="116"/>
      <c r="I23" s="116">
        <v>42</v>
      </c>
      <c r="J23" s="116">
        <v>0</v>
      </c>
      <c r="K23" s="116"/>
      <c r="N23" s="116"/>
    </row>
    <row r="24" spans="1:14" s="256" customFormat="1" ht="11.25" customHeight="1">
      <c r="A24" s="268"/>
      <c r="B24" s="246" t="s">
        <v>61</v>
      </c>
      <c r="C24" s="269"/>
      <c r="D24" s="246">
        <v>0</v>
      </c>
      <c r="E24" s="246">
        <v>0</v>
      </c>
      <c r="F24" s="246">
        <v>0</v>
      </c>
      <c r="G24" s="246">
        <v>0</v>
      </c>
      <c r="H24" s="246"/>
      <c r="I24" s="116"/>
      <c r="J24" s="116"/>
      <c r="K24" s="116">
        <v>13</v>
      </c>
      <c r="L24" s="116">
        <v>1</v>
      </c>
      <c r="N24" s="116">
        <v>59</v>
      </c>
    </row>
    <row r="25" spans="1:14" ht="11.25" customHeight="1">
      <c r="B25" s="246" t="s">
        <v>62</v>
      </c>
      <c r="C25" s="237"/>
      <c r="D25" s="116">
        <v>84</v>
      </c>
      <c r="E25" s="116">
        <v>109</v>
      </c>
      <c r="F25" s="116">
        <v>215</v>
      </c>
      <c r="G25" s="116">
        <v>214</v>
      </c>
      <c r="H25" s="116"/>
      <c r="I25" s="246">
        <v>98</v>
      </c>
      <c r="J25" s="246">
        <v>174</v>
      </c>
      <c r="K25" s="246">
        <v>241</v>
      </c>
      <c r="L25" s="116">
        <v>227</v>
      </c>
      <c r="N25" s="246">
        <v>221</v>
      </c>
    </row>
    <row r="26" spans="1:14" ht="12.75">
      <c r="B26" s="116" t="s">
        <v>63</v>
      </c>
      <c r="C26" s="237"/>
      <c r="D26" s="116">
        <v>106</v>
      </c>
      <c r="E26" s="116">
        <v>92</v>
      </c>
      <c r="F26" s="116">
        <v>73</v>
      </c>
      <c r="G26" s="116">
        <v>46</v>
      </c>
      <c r="H26" s="116"/>
      <c r="I26" s="116">
        <v>79</v>
      </c>
      <c r="J26" s="116">
        <v>101</v>
      </c>
      <c r="K26" s="116">
        <v>82</v>
      </c>
      <c r="L26" s="116">
        <v>65</v>
      </c>
      <c r="N26" s="116">
        <v>119</v>
      </c>
    </row>
    <row r="27" spans="1:14" ht="11.25" customHeight="1">
      <c r="B27" s="116" t="s">
        <v>64</v>
      </c>
      <c r="C27" s="237"/>
      <c r="D27" s="116">
        <v>546</v>
      </c>
      <c r="E27" s="116">
        <v>548</v>
      </c>
      <c r="F27" s="116">
        <v>475</v>
      </c>
      <c r="G27" s="116">
        <v>611</v>
      </c>
      <c r="H27" s="116"/>
      <c r="I27" s="116">
        <v>353</v>
      </c>
      <c r="J27" s="116">
        <v>423</v>
      </c>
      <c r="K27" s="116">
        <v>388</v>
      </c>
      <c r="L27" s="116">
        <v>404</v>
      </c>
      <c r="N27" s="116">
        <v>327</v>
      </c>
    </row>
    <row r="28" spans="1:14" ht="11.25" customHeight="1">
      <c r="A28" s="243"/>
      <c r="B28" s="244" t="s">
        <v>65</v>
      </c>
      <c r="C28" s="237"/>
      <c r="D28" s="244">
        <v>3770</v>
      </c>
      <c r="E28" s="244">
        <v>3950</v>
      </c>
      <c r="F28" s="244">
        <v>3819</v>
      </c>
      <c r="G28" s="244">
        <v>3969</v>
      </c>
      <c r="H28" s="244"/>
      <c r="I28" s="244">
        <v>3529</v>
      </c>
      <c r="J28" s="244">
        <v>3752</v>
      </c>
      <c r="K28" s="244">
        <v>3644</v>
      </c>
      <c r="L28" s="244">
        <v>3493</v>
      </c>
      <c r="N28" s="244">
        <v>3576</v>
      </c>
    </row>
    <row r="29" spans="1:14" ht="12.75">
      <c r="B29" s="116"/>
      <c r="C29" s="237"/>
      <c r="D29" s="247"/>
      <c r="E29" s="247"/>
      <c r="F29" s="247"/>
      <c r="G29" s="247"/>
      <c r="H29" s="247"/>
      <c r="I29" s="247"/>
      <c r="J29" s="247"/>
      <c r="K29" s="247"/>
      <c r="L29" s="247"/>
      <c r="N29" s="247"/>
    </row>
    <row r="30" spans="1:14" s="238" customFormat="1" ht="12.75">
      <c r="A30" s="248" t="s">
        <v>66</v>
      </c>
      <c r="B30" s="244"/>
      <c r="C30" s="237"/>
      <c r="D30" s="244">
        <v>23103</v>
      </c>
      <c r="E30" s="244">
        <v>23237</v>
      </c>
      <c r="F30" s="244">
        <v>22929</v>
      </c>
      <c r="G30" s="244">
        <v>23295</v>
      </c>
      <c r="H30" s="244"/>
      <c r="I30" s="244">
        <v>24011</v>
      </c>
      <c r="J30" s="244">
        <v>24475</v>
      </c>
      <c r="K30" s="244">
        <v>24152</v>
      </c>
      <c r="L30" s="244">
        <v>24340</v>
      </c>
      <c r="N30" s="244">
        <v>24199</v>
      </c>
    </row>
    <row r="31" spans="1:14" ht="11.25" customHeight="1">
      <c r="B31" s="116"/>
      <c r="C31" s="237"/>
      <c r="D31" s="116"/>
      <c r="E31" s="116"/>
      <c r="F31" s="116"/>
      <c r="G31" s="116"/>
      <c r="H31" s="116"/>
      <c r="I31" s="116"/>
      <c r="J31" s="116"/>
      <c r="K31" s="116"/>
      <c r="L31" s="116"/>
      <c r="N31" s="116"/>
    </row>
    <row r="32" spans="1:14" s="250" customFormat="1" ht="12" customHeight="1">
      <c r="A32" s="249" t="s">
        <v>67</v>
      </c>
      <c r="B32" s="116"/>
      <c r="C32" s="237"/>
      <c r="D32" s="116"/>
      <c r="E32" s="116"/>
      <c r="F32" s="116"/>
      <c r="G32" s="116"/>
      <c r="H32" s="116"/>
      <c r="I32" s="116"/>
      <c r="J32" s="116"/>
      <c r="K32" s="116"/>
      <c r="L32" s="116"/>
      <c r="N32" s="116"/>
    </row>
    <row r="33" spans="1:14" s="253" customFormat="1" ht="12.75">
      <c r="A33" s="251"/>
      <c r="B33" s="116" t="s">
        <v>68</v>
      </c>
      <c r="C33" s="252"/>
      <c r="D33" s="116">
        <v>3937</v>
      </c>
      <c r="E33" s="116">
        <v>3937</v>
      </c>
      <c r="F33" s="116">
        <v>3937</v>
      </c>
      <c r="G33" s="116">
        <v>3937</v>
      </c>
      <c r="H33" s="116"/>
      <c r="I33" s="116">
        <v>3937</v>
      </c>
      <c r="J33" s="116">
        <v>3937</v>
      </c>
      <c r="K33" s="116">
        <v>3937</v>
      </c>
      <c r="L33" s="116">
        <v>3937</v>
      </c>
      <c r="N33" s="116">
        <v>3937</v>
      </c>
    </row>
    <row r="34" spans="1:14" s="253" customFormat="1" ht="12.75">
      <c r="A34" s="254"/>
      <c r="B34" s="116" t="s">
        <v>69</v>
      </c>
      <c r="C34" s="237"/>
      <c r="D34" s="116">
        <v>832</v>
      </c>
      <c r="E34" s="116">
        <v>832</v>
      </c>
      <c r="F34" s="116">
        <v>832</v>
      </c>
      <c r="G34" s="116">
        <v>832</v>
      </c>
      <c r="H34" s="116"/>
      <c r="I34" s="116">
        <v>832</v>
      </c>
      <c r="J34" s="116">
        <v>832</v>
      </c>
      <c r="K34" s="116">
        <v>832</v>
      </c>
      <c r="L34" s="116">
        <v>832</v>
      </c>
      <c r="N34" s="116">
        <v>832</v>
      </c>
    </row>
    <row r="35" spans="1:14" ht="12.75">
      <c r="A35" s="251"/>
      <c r="B35" s="116" t="s">
        <v>70</v>
      </c>
      <c r="C35" s="237"/>
      <c r="D35" s="116">
        <v>-50</v>
      </c>
      <c r="E35" s="116">
        <v>-36</v>
      </c>
      <c r="F35" s="116">
        <v>-43</v>
      </c>
      <c r="G35" s="116">
        <v>-58</v>
      </c>
      <c r="H35" s="116"/>
      <c r="I35" s="116">
        <v>-66</v>
      </c>
      <c r="J35" s="116">
        <v>-81</v>
      </c>
      <c r="K35" s="116">
        <v>-86</v>
      </c>
      <c r="L35" s="116">
        <v>-89</v>
      </c>
      <c r="N35" s="116">
        <v>-134</v>
      </c>
    </row>
    <row r="36" spans="1:14" ht="11.25" customHeight="1">
      <c r="A36" s="255"/>
      <c r="B36" s="116" t="s">
        <v>71</v>
      </c>
      <c r="C36" s="237"/>
      <c r="D36" s="116">
        <v>5729</v>
      </c>
      <c r="E36" s="116">
        <v>5713</v>
      </c>
      <c r="F36" s="116">
        <v>5804</v>
      </c>
      <c r="G36" s="246">
        <v>5790</v>
      </c>
      <c r="H36" s="246"/>
      <c r="I36" s="116">
        <v>5789</v>
      </c>
      <c r="J36" s="116">
        <v>5845</v>
      </c>
      <c r="K36" s="116">
        <v>6069</v>
      </c>
      <c r="L36" s="116">
        <v>5884</v>
      </c>
      <c r="N36" s="116">
        <v>5849</v>
      </c>
    </row>
    <row r="37" spans="1:14" ht="12.75">
      <c r="A37" s="243"/>
      <c r="B37" s="244" t="s">
        <v>72</v>
      </c>
      <c r="C37" s="237"/>
      <c r="D37" s="244">
        <v>10448</v>
      </c>
      <c r="E37" s="244">
        <v>10446</v>
      </c>
      <c r="F37" s="244">
        <v>10530</v>
      </c>
      <c r="G37" s="244">
        <v>10501</v>
      </c>
      <c r="H37" s="244"/>
      <c r="I37" s="244">
        <v>10492</v>
      </c>
      <c r="J37" s="244">
        <v>10533</v>
      </c>
      <c r="K37" s="244">
        <v>10752</v>
      </c>
      <c r="L37" s="244">
        <v>10564</v>
      </c>
      <c r="N37" s="244">
        <v>10484</v>
      </c>
    </row>
    <row r="38" spans="1:14" s="256" customFormat="1" ht="12.75">
      <c r="A38" s="239"/>
      <c r="B38" s="116"/>
      <c r="C38" s="237"/>
      <c r="D38" s="116"/>
      <c r="E38" s="116"/>
      <c r="F38" s="116"/>
      <c r="G38" s="116"/>
      <c r="H38" s="116"/>
      <c r="I38" s="116"/>
      <c r="J38" s="116"/>
      <c r="K38" s="116"/>
      <c r="L38" s="116"/>
      <c r="N38" s="116"/>
    </row>
    <row r="39" spans="1:14" ht="11.25" customHeight="1">
      <c r="B39" s="116" t="s">
        <v>73</v>
      </c>
      <c r="C39" s="237"/>
      <c r="D39" s="116">
        <v>2</v>
      </c>
      <c r="E39" s="116">
        <v>2</v>
      </c>
      <c r="F39" s="116">
        <v>2</v>
      </c>
      <c r="G39" s="116">
        <v>2</v>
      </c>
      <c r="H39" s="116"/>
      <c r="I39" s="116">
        <v>2</v>
      </c>
      <c r="J39" s="116">
        <v>2</v>
      </c>
      <c r="K39" s="116">
        <v>2</v>
      </c>
      <c r="L39" s="116">
        <v>2</v>
      </c>
      <c r="N39" s="116">
        <v>2</v>
      </c>
    </row>
    <row r="40" spans="1:14" ht="12.75" customHeight="1">
      <c r="A40" s="243"/>
      <c r="B40" s="244" t="s">
        <v>74</v>
      </c>
      <c r="C40" s="237"/>
      <c r="D40" s="244">
        <v>10450</v>
      </c>
      <c r="E40" s="244">
        <v>10448</v>
      </c>
      <c r="F40" s="244">
        <v>10532</v>
      </c>
      <c r="G40" s="244">
        <v>10503</v>
      </c>
      <c r="H40" s="244"/>
      <c r="I40" s="244">
        <v>10494</v>
      </c>
      <c r="J40" s="244">
        <v>10535</v>
      </c>
      <c r="K40" s="244">
        <v>10754</v>
      </c>
      <c r="L40" s="244">
        <v>10566</v>
      </c>
      <c r="N40" s="244">
        <v>10486</v>
      </c>
    </row>
    <row r="41" spans="1:14" ht="12.75" customHeight="1">
      <c r="B41" s="116"/>
      <c r="C41" s="237"/>
      <c r="D41" s="116"/>
      <c r="E41" s="116"/>
      <c r="F41" s="116"/>
      <c r="G41" s="116"/>
      <c r="H41" s="116"/>
      <c r="I41" s="116"/>
      <c r="J41" s="116"/>
      <c r="K41" s="116"/>
      <c r="L41" s="116"/>
      <c r="N41" s="116"/>
    </row>
    <row r="42" spans="1:14" ht="12" customHeight="1">
      <c r="B42" s="116" t="s">
        <v>75</v>
      </c>
      <c r="C42" s="237"/>
      <c r="D42" s="116">
        <v>556</v>
      </c>
      <c r="E42" s="116">
        <v>594</v>
      </c>
      <c r="F42" s="116">
        <v>473</v>
      </c>
      <c r="G42" s="116">
        <v>473</v>
      </c>
      <c r="H42" s="116"/>
      <c r="I42" s="116">
        <v>471</v>
      </c>
      <c r="J42" s="116">
        <v>466</v>
      </c>
      <c r="K42" s="116">
        <v>357</v>
      </c>
      <c r="L42" s="116">
        <v>348</v>
      </c>
      <c r="N42" s="116">
        <v>363</v>
      </c>
    </row>
    <row r="43" spans="1:14" ht="12" customHeight="1">
      <c r="B43" s="116" t="s">
        <v>152</v>
      </c>
      <c r="C43" s="237"/>
      <c r="D43" s="116"/>
      <c r="E43" s="116"/>
      <c r="F43" s="116"/>
      <c r="G43" s="116">
        <v>112</v>
      </c>
      <c r="H43" s="116"/>
      <c r="I43" s="116">
        <v>1123</v>
      </c>
      <c r="J43" s="116">
        <v>1358</v>
      </c>
      <c r="K43" s="116">
        <v>1483</v>
      </c>
      <c r="L43" s="116">
        <v>1633</v>
      </c>
      <c r="N43" s="116">
        <v>1697</v>
      </c>
    </row>
    <row r="44" spans="1:14" ht="12.75" customHeight="1">
      <c r="B44" s="116" t="s">
        <v>76</v>
      </c>
      <c r="C44" s="237"/>
      <c r="D44" s="116">
        <v>7056</v>
      </c>
      <c r="E44" s="116">
        <v>5109</v>
      </c>
      <c r="F44" s="116">
        <v>5053</v>
      </c>
      <c r="G44" s="116">
        <v>5258</v>
      </c>
      <c r="H44" s="116"/>
      <c r="I44" s="116">
        <v>5059</v>
      </c>
      <c r="J44" s="116">
        <v>6769</v>
      </c>
      <c r="K44" s="116">
        <v>6613</v>
      </c>
      <c r="L44" s="116">
        <v>6431</v>
      </c>
      <c r="N44" s="116">
        <v>6408</v>
      </c>
    </row>
    <row r="45" spans="1:14" ht="12" customHeight="1">
      <c r="B45" s="116" t="s">
        <v>77</v>
      </c>
      <c r="C45" s="237"/>
      <c r="D45" s="116">
        <v>79</v>
      </c>
      <c r="E45" s="116">
        <v>95</v>
      </c>
      <c r="F45" s="116">
        <v>108</v>
      </c>
      <c r="G45" s="116">
        <v>11</v>
      </c>
      <c r="H45" s="116"/>
      <c r="I45" s="116">
        <v>10</v>
      </c>
      <c r="J45" s="116">
        <v>8</v>
      </c>
      <c r="K45" s="116">
        <v>9</v>
      </c>
      <c r="L45" s="116">
        <v>8</v>
      </c>
      <c r="N45" s="116">
        <v>3</v>
      </c>
    </row>
    <row r="46" spans="1:14" ht="12.75">
      <c r="B46" s="116" t="s">
        <v>56</v>
      </c>
      <c r="C46" s="237"/>
      <c r="D46" s="116">
        <v>67</v>
      </c>
      <c r="E46" s="116">
        <v>14</v>
      </c>
      <c r="F46" s="116">
        <v>12</v>
      </c>
      <c r="G46" s="116">
        <v>31</v>
      </c>
      <c r="H46" s="116"/>
      <c r="I46" s="116">
        <v>40</v>
      </c>
      <c r="J46" s="116">
        <v>56</v>
      </c>
      <c r="K46" s="116">
        <v>69</v>
      </c>
      <c r="L46" s="116">
        <v>55</v>
      </c>
      <c r="N46" s="116">
        <v>152</v>
      </c>
    </row>
    <row r="47" spans="1:14" ht="12" customHeight="1">
      <c r="B47" s="116" t="s">
        <v>79</v>
      </c>
      <c r="C47" s="237"/>
      <c r="D47" s="116">
        <v>519</v>
      </c>
      <c r="E47" s="116">
        <v>506</v>
      </c>
      <c r="F47" s="116">
        <v>485</v>
      </c>
      <c r="G47" s="116">
        <v>468</v>
      </c>
      <c r="H47" s="116"/>
      <c r="I47" s="116">
        <v>456</v>
      </c>
      <c r="J47" s="116">
        <v>486</v>
      </c>
      <c r="K47" s="116">
        <v>489</v>
      </c>
      <c r="L47" s="116">
        <v>649</v>
      </c>
      <c r="N47" s="116">
        <v>619</v>
      </c>
    </row>
    <row r="48" spans="1:14" ht="12" customHeight="1">
      <c r="B48" s="116" t="s">
        <v>136</v>
      </c>
      <c r="C48" s="237"/>
      <c r="D48" s="116">
        <v>57</v>
      </c>
      <c r="E48" s="116">
        <v>53</v>
      </c>
      <c r="F48" s="116">
        <v>196</v>
      </c>
      <c r="G48" s="116">
        <v>331</v>
      </c>
      <c r="H48" s="116"/>
      <c r="I48" s="116">
        <v>330</v>
      </c>
      <c r="J48" s="116">
        <v>335</v>
      </c>
      <c r="K48" s="116">
        <v>338</v>
      </c>
      <c r="L48" s="116">
        <v>344</v>
      </c>
      <c r="N48" s="116">
        <v>342</v>
      </c>
    </row>
    <row r="49" spans="1:14" ht="14.25" customHeight="1">
      <c r="B49" s="116" t="s">
        <v>78</v>
      </c>
      <c r="C49" s="237"/>
      <c r="D49" s="116">
        <v>133</v>
      </c>
      <c r="E49" s="116">
        <v>129</v>
      </c>
      <c r="F49" s="116">
        <v>133</v>
      </c>
      <c r="G49" s="116">
        <v>136</v>
      </c>
      <c r="H49" s="116"/>
      <c r="I49" s="116">
        <v>130</v>
      </c>
      <c r="J49" s="116">
        <v>137</v>
      </c>
      <c r="K49" s="116">
        <v>146</v>
      </c>
      <c r="L49" s="116">
        <v>164</v>
      </c>
      <c r="N49" s="116">
        <v>154</v>
      </c>
    </row>
    <row r="50" spans="1:14" ht="12" customHeight="1">
      <c r="B50" s="116" t="s">
        <v>83</v>
      </c>
      <c r="C50" s="237"/>
      <c r="D50" s="116">
        <v>16</v>
      </c>
      <c r="E50" s="116">
        <v>43</v>
      </c>
      <c r="F50" s="116">
        <v>19</v>
      </c>
      <c r="G50" s="116">
        <v>26</v>
      </c>
      <c r="H50" s="116"/>
      <c r="I50" s="116">
        <v>32</v>
      </c>
      <c r="J50" s="116">
        <v>27</v>
      </c>
      <c r="K50" s="116">
        <v>51</v>
      </c>
      <c r="L50" s="116">
        <v>50</v>
      </c>
      <c r="N50" s="116">
        <v>48</v>
      </c>
    </row>
    <row r="51" spans="1:14" s="256" customFormat="1" ht="11.25" customHeight="1">
      <c r="A51" s="268"/>
      <c r="B51" s="246" t="s">
        <v>80</v>
      </c>
      <c r="C51" s="269"/>
      <c r="D51" s="246">
        <v>0</v>
      </c>
      <c r="E51" s="246">
        <v>0</v>
      </c>
      <c r="F51" s="246">
        <v>0</v>
      </c>
      <c r="G51" s="246">
        <v>0</v>
      </c>
      <c r="H51" s="246"/>
      <c r="I51" s="116"/>
      <c r="J51" s="116"/>
      <c r="K51" s="116"/>
      <c r="L51" s="116"/>
      <c r="N51" s="116"/>
    </row>
    <row r="52" spans="1:14" ht="12" customHeight="1">
      <c r="A52" s="243"/>
      <c r="B52" s="244" t="s">
        <v>81</v>
      </c>
      <c r="C52" s="237"/>
      <c r="D52" s="244">
        <v>8483</v>
      </c>
      <c r="E52" s="244">
        <v>6543</v>
      </c>
      <c r="F52" s="244">
        <v>6479</v>
      </c>
      <c r="G52" s="244">
        <v>6846</v>
      </c>
      <c r="H52" s="244"/>
      <c r="I52" s="244">
        <v>7651</v>
      </c>
      <c r="J52" s="244">
        <v>9642</v>
      </c>
      <c r="K52" s="244">
        <v>9555</v>
      </c>
      <c r="L52" s="244">
        <v>9682</v>
      </c>
      <c r="N52" s="244">
        <v>9786</v>
      </c>
    </row>
    <row r="53" spans="1:14" ht="12.75" customHeight="1">
      <c r="B53" s="116"/>
      <c r="C53" s="237"/>
      <c r="D53" s="257"/>
      <c r="E53" s="257"/>
      <c r="F53" s="257"/>
      <c r="G53" s="257"/>
      <c r="I53" s="257"/>
      <c r="J53" s="257"/>
      <c r="K53" s="257"/>
      <c r="L53" s="257"/>
      <c r="N53" s="257"/>
    </row>
    <row r="54" spans="1:14" ht="11.25" customHeight="1">
      <c r="B54" s="116" t="s">
        <v>75</v>
      </c>
      <c r="C54" s="237"/>
      <c r="D54" s="116">
        <v>1997</v>
      </c>
      <c r="E54" s="116">
        <v>2054</v>
      </c>
      <c r="F54" s="116">
        <v>2106</v>
      </c>
      <c r="G54" s="116">
        <v>2469</v>
      </c>
      <c r="I54" s="116">
        <v>2129</v>
      </c>
      <c r="J54" s="116">
        <v>2292</v>
      </c>
      <c r="K54" s="116">
        <v>2111</v>
      </c>
      <c r="L54" s="116">
        <v>2367</v>
      </c>
      <c r="N54" s="116">
        <v>2091</v>
      </c>
    </row>
    <row r="55" spans="1:14" ht="11.25" customHeight="1">
      <c r="B55" s="116" t="s">
        <v>152</v>
      </c>
      <c r="C55" s="237"/>
      <c r="D55" s="116"/>
      <c r="E55" s="116"/>
      <c r="F55" s="116"/>
      <c r="G55" s="116">
        <v>66</v>
      </c>
      <c r="I55" s="116">
        <v>309</v>
      </c>
      <c r="J55" s="116">
        <v>294</v>
      </c>
      <c r="K55" s="116">
        <v>325</v>
      </c>
      <c r="L55" s="116">
        <v>348</v>
      </c>
      <c r="N55" s="116">
        <v>370</v>
      </c>
    </row>
    <row r="56" spans="1:14" ht="12.75" customHeight="1">
      <c r="B56" s="116" t="s">
        <v>76</v>
      </c>
      <c r="C56" s="237"/>
      <c r="D56" s="116">
        <v>8</v>
      </c>
      <c r="E56" s="116">
        <v>2102</v>
      </c>
      <c r="F56" s="116">
        <v>2336</v>
      </c>
      <c r="G56" s="116">
        <v>2074</v>
      </c>
      <c r="I56" s="116">
        <v>2073</v>
      </c>
      <c r="J56" s="116">
        <v>490</v>
      </c>
      <c r="K56" s="116">
        <v>244</v>
      </c>
      <c r="L56" s="116">
        <v>11</v>
      </c>
      <c r="N56" s="116">
        <v>84</v>
      </c>
    </row>
    <row r="57" spans="1:14" ht="12.75">
      <c r="B57" s="116" t="s">
        <v>77</v>
      </c>
      <c r="C57" s="237"/>
      <c r="D57" s="116">
        <v>56</v>
      </c>
      <c r="E57" s="116">
        <v>54</v>
      </c>
      <c r="F57" s="116">
        <v>119</v>
      </c>
      <c r="G57" s="116">
        <v>10</v>
      </c>
      <c r="I57" s="116">
        <v>78</v>
      </c>
      <c r="J57" s="116">
        <v>13</v>
      </c>
      <c r="K57" s="116">
        <v>10</v>
      </c>
      <c r="L57" s="116">
        <v>61</v>
      </c>
      <c r="N57" s="116">
        <v>109</v>
      </c>
    </row>
    <row r="58" spans="1:14" ht="12.75">
      <c r="B58" s="116" t="s">
        <v>56</v>
      </c>
      <c r="C58" s="237"/>
      <c r="D58" s="116">
        <v>15</v>
      </c>
      <c r="E58" s="116">
        <v>33</v>
      </c>
      <c r="F58" s="116">
        <v>38</v>
      </c>
      <c r="G58" s="116">
        <v>19</v>
      </c>
      <c r="I58" s="116">
        <v>18</v>
      </c>
      <c r="J58" s="116">
        <v>10</v>
      </c>
      <c r="K58" s="116">
        <v>0</v>
      </c>
      <c r="L58" s="116">
        <v>20</v>
      </c>
      <c r="N58" s="116">
        <v>0</v>
      </c>
    </row>
    <row r="59" spans="1:14" ht="12.75">
      <c r="B59" s="116" t="s">
        <v>79</v>
      </c>
      <c r="C59" s="237"/>
      <c r="D59" s="116">
        <v>875</v>
      </c>
      <c r="E59" s="116">
        <v>863</v>
      </c>
      <c r="F59" s="116">
        <v>209</v>
      </c>
      <c r="G59" s="116">
        <v>217</v>
      </c>
      <c r="I59" s="116">
        <v>209</v>
      </c>
      <c r="J59" s="116">
        <v>169</v>
      </c>
      <c r="K59" s="116">
        <v>163</v>
      </c>
      <c r="L59" s="116">
        <v>242</v>
      </c>
      <c r="N59" s="116">
        <v>259</v>
      </c>
    </row>
    <row r="60" spans="1:14" ht="12.75">
      <c r="B60" s="116" t="s">
        <v>136</v>
      </c>
      <c r="C60" s="237"/>
      <c r="D60" s="116">
        <v>485</v>
      </c>
      <c r="E60" s="116">
        <v>467</v>
      </c>
      <c r="F60" s="116">
        <v>471</v>
      </c>
      <c r="G60" s="116">
        <v>460</v>
      </c>
      <c r="I60" s="116">
        <v>470</v>
      </c>
      <c r="J60" s="116">
        <v>483</v>
      </c>
      <c r="K60" s="116">
        <v>474</v>
      </c>
      <c r="L60" s="116">
        <v>471</v>
      </c>
      <c r="N60" s="116">
        <v>478</v>
      </c>
    </row>
    <row r="61" spans="1:14" ht="12.75">
      <c r="B61" s="116" t="s">
        <v>78</v>
      </c>
      <c r="C61" s="237"/>
      <c r="D61" s="116">
        <v>222</v>
      </c>
      <c r="E61" s="116">
        <v>217</v>
      </c>
      <c r="F61" s="116">
        <v>185</v>
      </c>
      <c r="G61" s="116">
        <v>201</v>
      </c>
      <c r="I61" s="246">
        <v>206</v>
      </c>
      <c r="J61" s="246">
        <v>205</v>
      </c>
      <c r="K61" s="246">
        <v>171</v>
      </c>
      <c r="L61" s="116">
        <v>185</v>
      </c>
      <c r="N61" s="246">
        <v>178</v>
      </c>
    </row>
    <row r="62" spans="1:14" ht="12.75">
      <c r="B62" s="116" t="s">
        <v>82</v>
      </c>
      <c r="C62" s="237"/>
      <c r="D62" s="116">
        <v>21</v>
      </c>
      <c r="E62" s="116">
        <v>18</v>
      </c>
      <c r="F62" s="116">
        <v>17</v>
      </c>
      <c r="G62" s="116">
        <v>54</v>
      </c>
      <c r="I62" s="116">
        <v>19</v>
      </c>
      <c r="J62" s="116">
        <v>21</v>
      </c>
      <c r="K62" s="116">
        <v>19</v>
      </c>
      <c r="L62" s="116">
        <v>28</v>
      </c>
      <c r="N62" s="116">
        <v>24</v>
      </c>
    </row>
    <row r="63" spans="1:14" ht="11.25" customHeight="1">
      <c r="A63" s="254"/>
      <c r="B63" s="116" t="s">
        <v>83</v>
      </c>
      <c r="C63" s="237"/>
      <c r="D63" s="116">
        <v>491</v>
      </c>
      <c r="E63" s="116">
        <v>438</v>
      </c>
      <c r="F63" s="116">
        <v>437</v>
      </c>
      <c r="G63" s="116">
        <v>376</v>
      </c>
      <c r="I63" s="116">
        <v>355</v>
      </c>
      <c r="J63" s="116">
        <v>321</v>
      </c>
      <c r="K63" s="116">
        <v>326</v>
      </c>
      <c r="L63" s="116">
        <v>359</v>
      </c>
      <c r="N63" s="116">
        <v>334</v>
      </c>
    </row>
    <row r="64" spans="1:14" s="256" customFormat="1" ht="11.25" customHeight="1">
      <c r="A64" s="268"/>
      <c r="B64" s="246" t="s">
        <v>80</v>
      </c>
      <c r="C64" s="269"/>
      <c r="D64" s="246">
        <v>0</v>
      </c>
      <c r="E64" s="246">
        <v>0</v>
      </c>
      <c r="F64" s="246">
        <v>0</v>
      </c>
      <c r="G64" s="246">
        <v>0</v>
      </c>
      <c r="I64" s="116">
        <v>0</v>
      </c>
      <c r="J64" s="116"/>
      <c r="K64" s="116"/>
      <c r="L64" s="116"/>
      <c r="N64" s="116"/>
    </row>
    <row r="65" spans="1:14" ht="11.25" customHeight="1">
      <c r="A65" s="243"/>
      <c r="B65" s="244" t="s">
        <v>84</v>
      </c>
      <c r="C65" s="237"/>
      <c r="D65" s="244">
        <v>4170</v>
      </c>
      <c r="E65" s="244">
        <v>6246</v>
      </c>
      <c r="F65" s="244">
        <v>5918</v>
      </c>
      <c r="G65" s="244">
        <v>5946</v>
      </c>
      <c r="I65" s="244">
        <v>5866</v>
      </c>
      <c r="J65" s="244">
        <v>4298</v>
      </c>
      <c r="K65" s="244">
        <v>3843</v>
      </c>
      <c r="L65" s="244">
        <v>4092</v>
      </c>
      <c r="N65" s="244">
        <v>3927</v>
      </c>
    </row>
    <row r="66" spans="1:14" ht="11.25" customHeight="1">
      <c r="A66" s="254"/>
      <c r="B66" s="116"/>
      <c r="C66" s="237"/>
      <c r="D66" s="116"/>
      <c r="E66" s="116"/>
      <c r="F66" s="116"/>
      <c r="G66" s="116"/>
      <c r="I66" s="116"/>
      <c r="J66" s="116"/>
      <c r="K66" s="116"/>
      <c r="L66" s="116"/>
      <c r="N66" s="116"/>
    </row>
    <row r="67" spans="1:14" s="238" customFormat="1" ht="11.25" customHeight="1">
      <c r="A67" s="248" t="s">
        <v>85</v>
      </c>
      <c r="B67" s="244"/>
      <c r="C67" s="237"/>
      <c r="D67" s="244">
        <v>23103</v>
      </c>
      <c r="E67" s="244">
        <v>23237</v>
      </c>
      <c r="F67" s="244">
        <v>22929</v>
      </c>
      <c r="G67" s="244">
        <v>23295</v>
      </c>
      <c r="I67" s="244">
        <v>24011</v>
      </c>
      <c r="J67" s="244">
        <v>24475</v>
      </c>
      <c r="K67" s="244">
        <v>24152</v>
      </c>
      <c r="L67" s="244">
        <v>24340</v>
      </c>
      <c r="N67" s="244">
        <v>24199</v>
      </c>
    </row>
    <row r="68" spans="1:14" ht="12.75">
      <c r="B68" s="116"/>
      <c r="C68" s="237"/>
      <c r="D68" s="116"/>
      <c r="E68" s="116"/>
      <c r="F68" s="116"/>
      <c r="G68" s="116"/>
    </row>
    <row r="69" spans="1:14" ht="12.75">
      <c r="B69" s="117"/>
      <c r="C69" s="258"/>
      <c r="D69" s="117"/>
      <c r="E69" s="117"/>
      <c r="F69" s="117"/>
      <c r="G69" s="117"/>
    </row>
    <row r="70" spans="1:14">
      <c r="D70" s="259"/>
      <c r="E70" s="259"/>
      <c r="F70" s="259"/>
      <c r="G70" s="259"/>
    </row>
  </sheetData>
  <dataConsolidate/>
  <mergeCells count="4">
    <mergeCell ref="I1:L1"/>
    <mergeCell ref="A1:B1"/>
    <mergeCell ref="D1:G1"/>
    <mergeCell ref="D2:G2"/>
  </mergeCells>
  <pageMargins left="0.35433070866141736" right="0.19685039370078741" top="0.27559055118110237" bottom="0.39370078740157483" header="0.15748031496062992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43"/>
  <sheetViews>
    <sheetView view="pageBreakPreview" zoomScaleNormal="100" zoomScaleSheetLayoutView="100" workbookViewId="0">
      <pane xSplit="2" ySplit="2" topLeftCell="C3" activePane="bottomRight" state="frozen"/>
      <selection activeCell="D54" sqref="D54"/>
      <selection pane="topRight" activeCell="D54" sqref="D54"/>
      <selection pane="bottomLeft" activeCell="D54" sqref="D54"/>
      <selection pane="bottomRight" activeCell="D26" sqref="D26"/>
    </sheetView>
  </sheetViews>
  <sheetFormatPr defaultRowHeight="12.75"/>
  <cols>
    <col min="1" max="1" width="3.140625" style="58" customWidth="1"/>
    <col min="2" max="2" width="63.5703125" style="58" customWidth="1"/>
    <col min="3" max="3" width="1.7109375" style="61" customWidth="1"/>
    <col min="4" max="4" width="10.85546875" style="61" customWidth="1"/>
    <col min="5" max="7" width="10.85546875" style="318" customWidth="1"/>
    <col min="8" max="8" width="1.140625" style="61" customWidth="1"/>
    <col min="9" max="9" width="10.85546875" style="61" customWidth="1"/>
    <col min="10" max="16384" width="9.140625" style="61"/>
  </cols>
  <sheetData>
    <row r="1" spans="1:9" ht="18">
      <c r="A1" s="59" t="s">
        <v>4</v>
      </c>
      <c r="B1" s="60"/>
      <c r="D1" s="422">
        <v>2019</v>
      </c>
      <c r="E1" s="422"/>
      <c r="F1" s="422"/>
      <c r="G1" s="422"/>
      <c r="I1" s="383">
        <v>2020</v>
      </c>
    </row>
    <row r="2" spans="1:9" ht="27.75" customHeight="1">
      <c r="A2" s="62" t="s">
        <v>86</v>
      </c>
      <c r="B2" s="63"/>
      <c r="D2" s="74" t="s">
        <v>0</v>
      </c>
      <c r="E2" s="74" t="s">
        <v>1</v>
      </c>
      <c r="F2" s="74" t="s">
        <v>2</v>
      </c>
      <c r="G2" s="64" t="s">
        <v>5</v>
      </c>
      <c r="I2" s="74"/>
    </row>
    <row r="3" spans="1:9" ht="13.5" thickBot="1">
      <c r="A3" s="60"/>
      <c r="B3" s="65"/>
    </row>
    <row r="4" spans="1:9" s="67" customFormat="1" ht="25.5" customHeight="1" thickBot="1">
      <c r="A4" s="419" t="s">
        <v>171</v>
      </c>
      <c r="B4" s="419" t="s">
        <v>87</v>
      </c>
      <c r="D4" s="68">
        <v>630</v>
      </c>
      <c r="E4" s="68">
        <v>570</v>
      </c>
      <c r="F4" s="68">
        <v>685</v>
      </c>
      <c r="G4" s="68">
        <v>718</v>
      </c>
      <c r="I4" s="68">
        <v>690</v>
      </c>
    </row>
    <row r="5" spans="1:9" ht="13.5" thickBot="1">
      <c r="A5" s="60"/>
      <c r="B5" s="69" t="s">
        <v>88</v>
      </c>
      <c r="D5" s="260">
        <v>-101</v>
      </c>
      <c r="E5" s="260">
        <v>97</v>
      </c>
      <c r="F5" s="260">
        <v>-20</v>
      </c>
      <c r="G5" s="260">
        <v>197</v>
      </c>
      <c r="I5" s="260">
        <v>-95</v>
      </c>
    </row>
    <row r="6" spans="1:9" s="67" customFormat="1" ht="13.5" thickBot="1">
      <c r="A6" s="420" t="s">
        <v>165</v>
      </c>
      <c r="B6" s="420"/>
      <c r="D6" s="68">
        <v>529</v>
      </c>
      <c r="E6" s="68">
        <v>667</v>
      </c>
      <c r="F6" s="68">
        <v>665</v>
      </c>
      <c r="G6" s="68">
        <v>915</v>
      </c>
      <c r="I6" s="68">
        <v>595</v>
      </c>
    </row>
    <row r="7" spans="1:9" s="70" customFormat="1" ht="22.5">
      <c r="A7" s="58"/>
      <c r="B7" s="69" t="s">
        <v>161</v>
      </c>
      <c r="D7" s="261">
        <v>-463</v>
      </c>
      <c r="E7" s="261">
        <v>-556</v>
      </c>
      <c r="F7" s="261">
        <v>-421</v>
      </c>
      <c r="G7" s="261">
        <v>-700</v>
      </c>
      <c r="I7" s="261">
        <v>-358</v>
      </c>
    </row>
    <row r="8" spans="1:9" s="70" customFormat="1">
      <c r="A8" s="58"/>
      <c r="B8" s="69" t="s">
        <v>159</v>
      </c>
      <c r="D8" s="261"/>
      <c r="E8" s="261"/>
      <c r="F8" s="261"/>
      <c r="G8" s="261"/>
      <c r="I8" s="261">
        <v>0</v>
      </c>
    </row>
    <row r="9" spans="1:9" s="70" customFormat="1">
      <c r="A9" s="58"/>
      <c r="B9" s="69" t="s">
        <v>89</v>
      </c>
      <c r="D9" s="261">
        <v>-201</v>
      </c>
      <c r="E9" s="261">
        <v>16</v>
      </c>
      <c r="F9" s="261">
        <v>-117</v>
      </c>
      <c r="G9" s="261">
        <v>170</v>
      </c>
      <c r="I9" s="261">
        <v>-250</v>
      </c>
    </row>
    <row r="10" spans="1:9" s="70" customFormat="1" ht="11.25" customHeight="1">
      <c r="A10" s="58"/>
      <c r="B10" s="69" t="s">
        <v>90</v>
      </c>
      <c r="D10" s="261">
        <v>0</v>
      </c>
      <c r="E10" s="261"/>
      <c r="F10" s="261">
        <v>3</v>
      </c>
      <c r="G10" s="261">
        <v>2</v>
      </c>
      <c r="I10" s="261">
        <v>-2</v>
      </c>
    </row>
    <row r="11" spans="1:9" s="70" customFormat="1">
      <c r="A11" s="58"/>
      <c r="B11" s="69" t="s">
        <v>153</v>
      </c>
      <c r="D11" s="261">
        <v>103</v>
      </c>
      <c r="E11" s="261">
        <v>30</v>
      </c>
      <c r="F11" s="261">
        <v>355</v>
      </c>
      <c r="G11" s="261">
        <v>12</v>
      </c>
      <c r="I11" s="261">
        <v>15</v>
      </c>
    </row>
    <row r="12" spans="1:9" s="70" customFormat="1">
      <c r="A12" s="58"/>
      <c r="B12" s="303" t="s">
        <v>166</v>
      </c>
      <c r="D12" s="261">
        <v>-67</v>
      </c>
      <c r="E12" s="261">
        <v>-77</v>
      </c>
      <c r="F12" s="261">
        <v>-66</v>
      </c>
      <c r="G12" s="261">
        <v>-69</v>
      </c>
      <c r="I12" s="261">
        <v>-78</v>
      </c>
    </row>
    <row r="13" spans="1:9" s="66" customFormat="1" ht="12.75" customHeight="1">
      <c r="A13" s="58"/>
      <c r="B13" s="357" t="s">
        <v>156</v>
      </c>
      <c r="D13" s="261">
        <v>0</v>
      </c>
      <c r="E13" s="261"/>
      <c r="F13" s="261"/>
      <c r="G13" s="261"/>
      <c r="I13" s="261">
        <v>0</v>
      </c>
    </row>
    <row r="14" spans="1:9" s="66" customFormat="1" ht="12.75" customHeight="1" thickBot="1">
      <c r="A14" s="58"/>
      <c r="B14" s="357" t="s">
        <v>160</v>
      </c>
      <c r="D14" s="261"/>
      <c r="E14" s="261">
        <v>3</v>
      </c>
      <c r="F14" s="261"/>
      <c r="G14" s="261">
        <v>4</v>
      </c>
      <c r="I14" s="261">
        <v>0</v>
      </c>
    </row>
    <row r="15" spans="1:9" s="67" customFormat="1" ht="13.5" thickBot="1">
      <c r="A15" s="421" t="s">
        <v>173</v>
      </c>
      <c r="B15" s="421"/>
      <c r="D15" s="71">
        <v>-99</v>
      </c>
      <c r="E15" s="71">
        <v>83</v>
      </c>
      <c r="F15" s="71">
        <v>419</v>
      </c>
      <c r="G15" s="71">
        <v>334</v>
      </c>
      <c r="I15" s="71">
        <v>-78</v>
      </c>
    </row>
    <row r="16" spans="1:9" s="67" customFormat="1">
      <c r="A16" s="361"/>
      <c r="B16" s="358"/>
      <c r="C16" s="359"/>
      <c r="D16" s="360"/>
      <c r="E16" s="360"/>
      <c r="F16" s="319"/>
      <c r="G16" s="319"/>
      <c r="I16" s="360"/>
    </row>
    <row r="17" spans="1:9">
      <c r="A17" s="404" t="s">
        <v>174</v>
      </c>
      <c r="B17" s="362"/>
      <c r="C17" s="363"/>
      <c r="D17" s="364"/>
      <c r="E17" s="365"/>
      <c r="I17" s="364"/>
    </row>
    <row r="18" spans="1:9">
      <c r="A18" s="57"/>
      <c r="E18" s="61"/>
      <c r="F18" s="61"/>
      <c r="G18" s="61"/>
    </row>
    <row r="19" spans="1:9">
      <c r="E19" s="61"/>
      <c r="F19" s="61"/>
      <c r="G19" s="61"/>
    </row>
    <row r="20" spans="1:9">
      <c r="E20" s="61"/>
      <c r="F20" s="61"/>
      <c r="G20" s="61"/>
    </row>
    <row r="21" spans="1:9">
      <c r="E21" s="61"/>
      <c r="F21" s="61"/>
      <c r="G21" s="61"/>
    </row>
    <row r="22" spans="1:9">
      <c r="E22" s="61"/>
      <c r="F22" s="61"/>
      <c r="G22" s="61"/>
    </row>
    <row r="23" spans="1:9">
      <c r="E23" s="61"/>
      <c r="F23" s="61"/>
      <c r="G23" s="61"/>
    </row>
    <row r="24" spans="1:9">
      <c r="E24" s="61"/>
      <c r="F24" s="61"/>
      <c r="G24" s="61"/>
    </row>
    <row r="25" spans="1:9">
      <c r="E25" s="61"/>
      <c r="F25" s="61"/>
      <c r="G25" s="61"/>
    </row>
    <row r="26" spans="1:9">
      <c r="E26" s="61"/>
      <c r="F26" s="61"/>
      <c r="G26" s="61"/>
    </row>
    <row r="27" spans="1:9">
      <c r="E27" s="61"/>
      <c r="F27" s="61"/>
      <c r="G27" s="61"/>
    </row>
    <row r="28" spans="1:9">
      <c r="E28" s="61"/>
      <c r="F28" s="61"/>
      <c r="G28" s="61"/>
    </row>
    <row r="29" spans="1:9">
      <c r="E29" s="61"/>
      <c r="F29" s="61"/>
      <c r="G29" s="61"/>
    </row>
    <row r="31" spans="1:9">
      <c r="E31" s="61"/>
      <c r="F31" s="61"/>
      <c r="G31" s="61"/>
    </row>
    <row r="32" spans="1:9">
      <c r="E32" s="61"/>
      <c r="F32" s="61"/>
      <c r="G32" s="61"/>
    </row>
    <row r="33" spans="1:7">
      <c r="E33" s="61"/>
      <c r="F33" s="61"/>
      <c r="G33" s="61"/>
    </row>
    <row r="34" spans="1:7">
      <c r="A34" s="61"/>
      <c r="B34" s="61"/>
      <c r="E34" s="61"/>
      <c r="F34" s="61"/>
      <c r="G34" s="61"/>
    </row>
    <row r="35" spans="1:7">
      <c r="A35" s="61"/>
      <c r="B35" s="61"/>
      <c r="E35" s="61"/>
      <c r="F35" s="61"/>
      <c r="G35" s="61"/>
    </row>
    <row r="36" spans="1:7">
      <c r="A36" s="61"/>
      <c r="B36" s="61"/>
      <c r="E36" s="61"/>
      <c r="F36" s="61"/>
      <c r="G36" s="61"/>
    </row>
    <row r="37" spans="1:7">
      <c r="A37" s="61"/>
      <c r="B37" s="61"/>
      <c r="E37" s="61"/>
      <c r="F37" s="61"/>
      <c r="G37" s="61"/>
    </row>
    <row r="38" spans="1:7">
      <c r="A38" s="61"/>
      <c r="B38" s="61"/>
      <c r="E38" s="61"/>
      <c r="F38" s="61"/>
      <c r="G38" s="61"/>
    </row>
    <row r="39" spans="1:7">
      <c r="A39" s="61"/>
      <c r="B39" s="61"/>
      <c r="E39" s="61"/>
      <c r="F39" s="61"/>
      <c r="G39" s="61"/>
    </row>
    <row r="40" spans="1:7">
      <c r="A40" s="61"/>
      <c r="B40" s="61"/>
      <c r="E40" s="61"/>
      <c r="F40" s="61"/>
      <c r="G40" s="61"/>
    </row>
    <row r="41" spans="1:7">
      <c r="A41" s="61"/>
      <c r="B41" s="61"/>
      <c r="E41" s="61"/>
      <c r="F41" s="61"/>
      <c r="G41" s="61"/>
    </row>
    <row r="42" spans="1:7">
      <c r="A42" s="61"/>
      <c r="B42" s="61"/>
      <c r="E42" s="61"/>
      <c r="F42" s="61"/>
      <c r="G42" s="61"/>
    </row>
    <row r="43" spans="1:7">
      <c r="A43" s="61"/>
      <c r="B43" s="61"/>
      <c r="E43" s="61"/>
      <c r="F43" s="61"/>
      <c r="G43" s="61"/>
    </row>
  </sheetData>
  <mergeCells count="4">
    <mergeCell ref="A4:B4"/>
    <mergeCell ref="A6:B6"/>
    <mergeCell ref="A15:B15"/>
    <mergeCell ref="D1:G1"/>
  </mergeCells>
  <pageMargins left="0.19685039370078741" right="0.19685039370078741" top="0.35433070866141736" bottom="0.39370078740157483" header="0.19685039370078741" footer="0.23622047244094491"/>
  <pageSetup paperSize="9" scale="91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showGridLines="0" view="pageBreakPreview" zoomScale="80" zoomScaleNormal="90" zoomScaleSheetLayoutView="80" workbookViewId="0">
      <selection activeCell="O16" sqref="O16"/>
    </sheetView>
  </sheetViews>
  <sheetFormatPr defaultRowHeight="12.75"/>
  <cols>
    <col min="1" max="1" width="2.85546875" style="72" customWidth="1"/>
    <col min="2" max="2" width="2.85546875" style="80" customWidth="1"/>
    <col min="3" max="3" width="2.85546875" style="78" customWidth="1"/>
    <col min="4" max="5" width="2.85546875" style="79" customWidth="1"/>
    <col min="6" max="6" width="54.140625" style="72" customWidth="1"/>
    <col min="7" max="7" width="9.28515625" style="73" customWidth="1"/>
    <col min="8" max="8" width="1" style="72" customWidth="1"/>
    <col min="9" max="9" width="9.140625" style="73"/>
    <col min="10" max="12" width="9.140625" style="304"/>
    <col min="13" max="13" width="1.85546875" style="304" customWidth="1"/>
    <col min="14" max="14" width="9.140625" style="73"/>
    <col min="15" max="15" width="9.140625" style="304"/>
    <col min="16" max="16384" width="9.140625" style="73"/>
  </cols>
  <sheetData>
    <row r="2" spans="1:15" ht="18">
      <c r="B2" s="423" t="s">
        <v>4</v>
      </c>
      <c r="C2" s="423"/>
      <c r="D2" s="423"/>
      <c r="E2" s="423"/>
      <c r="F2" s="423"/>
      <c r="G2" s="382">
        <v>2018</v>
      </c>
      <c r="I2" s="422">
        <v>2019</v>
      </c>
      <c r="J2" s="422"/>
      <c r="K2" s="422"/>
      <c r="L2" s="422"/>
      <c r="N2" s="383">
        <v>2020</v>
      </c>
    </row>
    <row r="3" spans="1:15" ht="12.75" customHeight="1">
      <c r="B3" s="424"/>
      <c r="C3" s="424"/>
      <c r="D3" s="424"/>
      <c r="E3" s="424"/>
      <c r="F3" s="424"/>
      <c r="G3" s="74" t="s">
        <v>5</v>
      </c>
      <c r="I3" s="74" t="s">
        <v>0</v>
      </c>
      <c r="J3" s="74" t="s">
        <v>1</v>
      </c>
      <c r="K3" s="74" t="s">
        <v>2</v>
      </c>
      <c r="L3" s="74" t="s">
        <v>5</v>
      </c>
      <c r="N3" s="74" t="s">
        <v>0</v>
      </c>
    </row>
    <row r="4" spans="1:15" ht="15">
      <c r="B4" s="75"/>
      <c r="C4" s="75"/>
      <c r="D4" s="75"/>
      <c r="E4" s="75"/>
      <c r="F4" s="75"/>
      <c r="I4" s="56"/>
      <c r="J4" s="72"/>
      <c r="K4" s="72"/>
      <c r="L4" s="72"/>
      <c r="N4" s="56"/>
    </row>
    <row r="5" spans="1:15" ht="23.25">
      <c r="A5" s="76"/>
      <c r="B5" s="77" t="s">
        <v>91</v>
      </c>
      <c r="F5" s="76"/>
      <c r="H5" s="76"/>
      <c r="I5" s="56"/>
      <c r="J5" s="76"/>
      <c r="K5" s="76"/>
      <c r="L5" s="76"/>
      <c r="N5" s="56"/>
    </row>
    <row r="6" spans="1:15">
      <c r="A6" s="76"/>
      <c r="F6" s="76"/>
      <c r="G6" s="56"/>
      <c r="H6" s="76"/>
      <c r="I6" s="56"/>
      <c r="J6" s="76"/>
      <c r="K6" s="76"/>
      <c r="L6" s="76"/>
      <c r="N6" s="56"/>
    </row>
    <row r="7" spans="1:15">
      <c r="A7" s="78"/>
      <c r="B7" s="81"/>
      <c r="C7" s="82"/>
      <c r="D7" s="83"/>
      <c r="E7" s="83"/>
      <c r="F7" s="84"/>
      <c r="G7" s="85"/>
      <c r="H7" s="78"/>
      <c r="I7" s="85"/>
      <c r="J7" s="85"/>
      <c r="K7" s="85"/>
      <c r="L7" s="85"/>
      <c r="N7" s="85"/>
    </row>
    <row r="8" spans="1:15" s="274" customFormat="1">
      <c r="A8" s="270"/>
      <c r="B8" s="306" t="s">
        <v>76</v>
      </c>
      <c r="C8" s="307"/>
      <c r="D8" s="308"/>
      <c r="E8" s="309"/>
      <c r="F8" s="310"/>
      <c r="G8" s="262">
        <v>7332</v>
      </c>
      <c r="H8" s="273"/>
      <c r="I8" s="262">
        <v>7132</v>
      </c>
      <c r="J8" s="262">
        <v>7259</v>
      </c>
      <c r="K8" s="262">
        <v>6857</v>
      </c>
      <c r="L8" s="262">
        <v>6442</v>
      </c>
      <c r="M8" s="304"/>
      <c r="N8" s="262">
        <v>6492</v>
      </c>
      <c r="O8" s="304"/>
    </row>
    <row r="9" spans="1:15" s="274" customFormat="1">
      <c r="A9" s="275"/>
      <c r="B9" s="314" t="s">
        <v>157</v>
      </c>
      <c r="C9" s="311"/>
      <c r="D9" s="312"/>
      <c r="E9" s="309"/>
      <c r="F9" s="313"/>
      <c r="G9" s="262">
        <v>21</v>
      </c>
      <c r="H9" s="262"/>
      <c r="I9" s="262">
        <v>88</v>
      </c>
      <c r="J9" s="262">
        <v>21</v>
      </c>
      <c r="K9" s="262">
        <v>19</v>
      </c>
      <c r="L9" s="262">
        <v>69</v>
      </c>
      <c r="M9" s="304"/>
      <c r="N9" s="262">
        <v>112</v>
      </c>
      <c r="O9" s="304"/>
    </row>
    <row r="10" spans="1:15" s="274" customFormat="1">
      <c r="A10" s="275"/>
      <c r="B10" s="271" t="s">
        <v>92</v>
      </c>
      <c r="C10" s="276"/>
      <c r="D10" s="271"/>
      <c r="E10" s="272"/>
      <c r="F10" s="277"/>
      <c r="G10" s="262">
        <v>-50</v>
      </c>
      <c r="H10" s="273"/>
      <c r="I10" s="262">
        <v>-26</v>
      </c>
      <c r="J10" s="262">
        <v>25</v>
      </c>
      <c r="K10" s="262">
        <v>0</v>
      </c>
      <c r="L10" s="262">
        <v>30</v>
      </c>
      <c r="M10" s="304"/>
      <c r="N10" s="262">
        <v>4</v>
      </c>
      <c r="O10" s="304"/>
    </row>
    <row r="11" spans="1:15" s="274" customFormat="1">
      <c r="A11" s="275"/>
      <c r="B11" s="320" t="s">
        <v>93</v>
      </c>
      <c r="C11" s="321"/>
      <c r="D11" s="320"/>
      <c r="E11" s="322"/>
      <c r="F11" s="323"/>
      <c r="G11" s="324">
        <v>7303</v>
      </c>
      <c r="H11" s="4"/>
      <c r="I11" s="324">
        <v>7194</v>
      </c>
      <c r="J11" s="324">
        <v>7305</v>
      </c>
      <c r="K11" s="324">
        <v>6876</v>
      </c>
      <c r="L11" s="324">
        <v>6541</v>
      </c>
      <c r="M11" s="304"/>
      <c r="N11" s="324">
        <v>6608</v>
      </c>
      <c r="O11" s="304"/>
    </row>
    <row r="12" spans="1:15" s="278" customFormat="1">
      <c r="B12" s="271" t="s">
        <v>64</v>
      </c>
      <c r="C12" s="276"/>
      <c r="D12" s="272"/>
      <c r="E12" s="272"/>
      <c r="F12" s="277"/>
      <c r="G12" s="262">
        <v>-611</v>
      </c>
      <c r="H12" s="273"/>
      <c r="I12" s="262">
        <v>-353</v>
      </c>
      <c r="J12" s="262">
        <v>-423</v>
      </c>
      <c r="K12" s="262">
        <v>-388</v>
      </c>
      <c r="L12" s="262">
        <v>-404</v>
      </c>
      <c r="M12" s="305"/>
      <c r="N12" s="262">
        <v>-327</v>
      </c>
      <c r="O12" s="305"/>
    </row>
    <row r="13" spans="1:15" s="274" customFormat="1">
      <c r="A13" s="275"/>
      <c r="B13" s="304" t="s">
        <v>155</v>
      </c>
      <c r="C13" s="216"/>
      <c r="D13" s="315"/>
      <c r="E13" s="316"/>
      <c r="F13" s="317"/>
      <c r="G13" s="262">
        <v>-20</v>
      </c>
      <c r="H13" s="273"/>
      <c r="I13" s="262">
        <v>-30</v>
      </c>
      <c r="J13" s="262">
        <v>-48</v>
      </c>
      <c r="K13" s="262">
        <v>-49</v>
      </c>
      <c r="L13" s="262">
        <v>-50</v>
      </c>
      <c r="M13" s="304"/>
      <c r="N13" s="262">
        <v>-106</v>
      </c>
      <c r="O13" s="304"/>
    </row>
    <row r="14" spans="1:15" s="278" customFormat="1">
      <c r="B14" s="320" t="s">
        <v>175</v>
      </c>
      <c r="C14" s="321"/>
      <c r="D14" s="320"/>
      <c r="E14" s="322"/>
      <c r="F14" s="323"/>
      <c r="G14" s="324">
        <v>6672</v>
      </c>
      <c r="H14" s="4"/>
      <c r="I14" s="324">
        <v>6811</v>
      </c>
      <c r="J14" s="324">
        <v>6834</v>
      </c>
      <c r="K14" s="324">
        <v>6439</v>
      </c>
      <c r="L14" s="324">
        <v>6087</v>
      </c>
      <c r="M14" s="305"/>
      <c r="N14" s="324">
        <v>6175</v>
      </c>
      <c r="O14" s="305"/>
    </row>
    <row r="15" spans="1:15" s="274" customFormat="1">
      <c r="A15" s="279"/>
      <c r="B15" s="280" t="s">
        <v>94</v>
      </c>
      <c r="C15" s="281"/>
      <c r="D15" s="280"/>
      <c r="E15" s="282"/>
      <c r="F15" s="283"/>
      <c r="G15" s="285">
        <v>0.39</v>
      </c>
      <c r="H15" s="284"/>
      <c r="I15" s="285">
        <v>0.39</v>
      </c>
      <c r="J15" s="285">
        <v>0.39</v>
      </c>
      <c r="K15" s="285">
        <v>0.37</v>
      </c>
      <c r="L15" s="285">
        <v>0.36</v>
      </c>
      <c r="M15" s="304"/>
      <c r="N15" s="285">
        <v>0.37</v>
      </c>
      <c r="O15" s="304"/>
    </row>
    <row r="16" spans="1:15" s="274" customFormat="1">
      <c r="A16" s="286"/>
      <c r="B16" s="287"/>
      <c r="C16" s="288"/>
      <c r="D16" s="289"/>
      <c r="E16" s="289"/>
      <c r="F16" s="286"/>
      <c r="G16" s="290"/>
      <c r="H16" s="286"/>
      <c r="I16" s="290"/>
      <c r="J16" s="290"/>
      <c r="K16" s="290"/>
      <c r="L16" s="290"/>
      <c r="M16" s="304"/>
      <c r="N16" s="290"/>
      <c r="O16" s="304"/>
    </row>
    <row r="17" spans="1:15" s="274" customFormat="1">
      <c r="A17" s="286"/>
      <c r="B17" s="287" t="s">
        <v>95</v>
      </c>
      <c r="C17" s="288"/>
      <c r="D17" s="289"/>
      <c r="E17" s="289"/>
      <c r="F17" s="286"/>
      <c r="G17" s="290"/>
      <c r="H17" s="286"/>
      <c r="I17" s="290"/>
      <c r="J17" s="290"/>
      <c r="K17" s="290"/>
      <c r="L17" s="290"/>
      <c r="M17" s="304"/>
      <c r="N17" s="290"/>
      <c r="O17" s="304"/>
    </row>
    <row r="18" spans="1:15" s="274" customFormat="1">
      <c r="A18" s="286"/>
      <c r="B18" s="291" t="s">
        <v>96</v>
      </c>
      <c r="C18" s="292"/>
      <c r="D18" s="293"/>
      <c r="E18" s="293"/>
      <c r="F18" s="294"/>
      <c r="G18" s="296">
        <v>1</v>
      </c>
      <c r="H18" s="295"/>
      <c r="I18" s="296">
        <v>1</v>
      </c>
      <c r="J18" s="296">
        <v>1</v>
      </c>
      <c r="K18" s="296">
        <v>1</v>
      </c>
      <c r="L18" s="296">
        <v>1</v>
      </c>
      <c r="M18" s="304"/>
      <c r="N18" s="296">
        <v>1</v>
      </c>
      <c r="O18" s="304"/>
    </row>
    <row r="19" spans="1:15" s="274" customFormat="1">
      <c r="A19" s="286"/>
      <c r="B19" s="287"/>
      <c r="C19" s="288"/>
      <c r="D19" s="289"/>
      <c r="E19" s="289"/>
      <c r="F19" s="286"/>
      <c r="G19" s="290"/>
      <c r="H19" s="286"/>
      <c r="I19" s="290"/>
      <c r="J19" s="290"/>
      <c r="K19" s="290"/>
      <c r="L19" s="290"/>
      <c r="M19" s="304"/>
      <c r="N19" s="290"/>
      <c r="O19" s="304"/>
    </row>
    <row r="20" spans="1:15" s="274" customFormat="1">
      <c r="A20" s="286"/>
      <c r="B20" s="287" t="s">
        <v>154</v>
      </c>
      <c r="C20" s="288"/>
      <c r="D20" s="289"/>
      <c r="E20" s="289"/>
      <c r="F20" s="286"/>
      <c r="G20" s="298">
        <v>1.3</v>
      </c>
      <c r="H20" s="286">
        <v>0</v>
      </c>
      <c r="I20" s="297">
        <v>1.2</v>
      </c>
      <c r="J20" s="297">
        <v>1.3</v>
      </c>
      <c r="K20" s="297">
        <v>3</v>
      </c>
      <c r="L20" s="297">
        <v>6.1</v>
      </c>
      <c r="M20" s="304"/>
      <c r="N20" s="297">
        <v>5.2</v>
      </c>
      <c r="O20" s="304"/>
    </row>
    <row r="21" spans="1:15" s="274" customFormat="1" ht="13.5" thickBot="1">
      <c r="A21" s="286"/>
      <c r="B21" s="299"/>
      <c r="C21" s="300"/>
      <c r="D21" s="301"/>
      <c r="E21" s="301"/>
      <c r="F21" s="302"/>
      <c r="G21" s="302"/>
      <c r="H21" s="286"/>
      <c r="I21" s="302"/>
      <c r="J21" s="302"/>
      <c r="K21" s="302"/>
      <c r="L21" s="302"/>
      <c r="M21" s="304"/>
      <c r="N21" s="302"/>
      <c r="O21" s="304"/>
    </row>
    <row r="22" spans="1:15" s="274" customFormat="1" ht="13.5" thickTop="1">
      <c r="A22" s="286"/>
      <c r="B22" s="287"/>
      <c r="C22" s="288"/>
      <c r="D22" s="289"/>
      <c r="E22" s="289"/>
      <c r="F22" s="286"/>
      <c r="H22" s="286"/>
      <c r="K22" s="304"/>
      <c r="L22" s="304"/>
      <c r="M22" s="304"/>
      <c r="O22" s="304"/>
    </row>
    <row r="23" spans="1:15" s="274" customFormat="1">
      <c r="A23" s="286"/>
      <c r="B23" s="264" t="s">
        <v>176</v>
      </c>
      <c r="C23" s="288"/>
      <c r="D23" s="289"/>
      <c r="E23" s="289"/>
      <c r="F23" s="286"/>
      <c r="H23" s="286"/>
      <c r="J23" s="304"/>
      <c r="K23" s="304"/>
      <c r="L23" s="304"/>
      <c r="M23" s="304"/>
      <c r="O23" s="304"/>
    </row>
    <row r="24" spans="1:15" s="274" customFormat="1">
      <c r="A24" s="286"/>
      <c r="B24" s="272" t="s">
        <v>172</v>
      </c>
      <c r="C24" s="288"/>
      <c r="D24" s="289"/>
      <c r="E24" s="289"/>
      <c r="F24" s="286"/>
      <c r="H24" s="286"/>
      <c r="J24" s="304"/>
      <c r="K24" s="304"/>
      <c r="L24" s="304"/>
      <c r="M24" s="304"/>
      <c r="O24" s="304"/>
    </row>
    <row r="25" spans="1:15" s="274" customFormat="1">
      <c r="A25" s="286"/>
      <c r="B25" s="287"/>
      <c r="C25" s="288"/>
      <c r="D25" s="289"/>
      <c r="E25" s="289"/>
      <c r="F25" s="286"/>
      <c r="H25" s="286"/>
      <c r="J25" s="304"/>
      <c r="K25" s="304"/>
      <c r="L25" s="304"/>
      <c r="M25" s="304"/>
      <c r="O25" s="304"/>
    </row>
  </sheetData>
  <mergeCells count="2">
    <mergeCell ref="B2:F3"/>
    <mergeCell ref="I2:L2"/>
  </mergeCells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showGridLines="0" tabSelected="1" view="pageBreakPreview" zoomScale="77" zoomScaleNormal="80" zoomScaleSheetLayoutView="77" workbookViewId="0">
      <pane xSplit="1" ySplit="4" topLeftCell="B42" activePane="bottomRight" state="frozen"/>
      <selection activeCell="D54" sqref="D54"/>
      <selection pane="topRight" activeCell="D54" sqref="D54"/>
      <selection pane="bottomLeft" activeCell="D54" sqref="D54"/>
      <selection pane="bottomRight" activeCell="N60" sqref="N60"/>
    </sheetView>
  </sheetViews>
  <sheetFormatPr defaultRowHeight="12.75" outlineLevelRow="1"/>
  <cols>
    <col min="1" max="1" width="42.7109375" style="4" customWidth="1"/>
    <col min="2" max="4" width="11" style="4" customWidth="1"/>
    <col min="5" max="5" width="11" style="119" customWidth="1"/>
    <col min="6" max="6" width="1" style="6" customWidth="1"/>
    <col min="7" max="9" width="11" style="4" customWidth="1"/>
    <col min="10" max="10" width="11" style="119" customWidth="1"/>
    <col min="11" max="11" width="1.28515625" style="384" customWidth="1"/>
    <col min="12" max="12" width="11" style="119" customWidth="1"/>
    <col min="13" max="23" width="9.140625" style="385"/>
    <col min="24" max="16384" width="9.140625" style="4"/>
  </cols>
  <sheetData>
    <row r="1" spans="1:23">
      <c r="A1" s="5" t="s">
        <v>98</v>
      </c>
    </row>
    <row r="2" spans="1:23" ht="18">
      <c r="A2" s="428" t="s">
        <v>162</v>
      </c>
      <c r="B2" s="425">
        <v>2018</v>
      </c>
      <c r="C2" s="425"/>
      <c r="D2" s="425"/>
      <c r="E2" s="425"/>
      <c r="F2" s="1"/>
      <c r="G2" s="425">
        <v>2019</v>
      </c>
      <c r="H2" s="425"/>
      <c r="I2" s="425"/>
      <c r="J2" s="425"/>
      <c r="L2" s="383">
        <v>2020</v>
      </c>
    </row>
    <row r="3" spans="1:23">
      <c r="A3" s="429"/>
      <c r="B3" s="2" t="s">
        <v>0</v>
      </c>
      <c r="C3" s="2" t="s">
        <v>1</v>
      </c>
      <c r="D3" s="2" t="s">
        <v>2</v>
      </c>
      <c r="E3" s="120" t="s">
        <v>5</v>
      </c>
      <c r="F3" s="1"/>
      <c r="G3" s="2" t="s">
        <v>0</v>
      </c>
      <c r="H3" s="2" t="s">
        <v>1</v>
      </c>
      <c r="I3" s="2" t="s">
        <v>2</v>
      </c>
      <c r="J3" s="120" t="s">
        <v>5</v>
      </c>
      <c r="L3" s="120" t="s">
        <v>0</v>
      </c>
    </row>
    <row r="4" spans="1:23">
      <c r="A4" s="7"/>
      <c r="B4" s="3"/>
      <c r="C4" s="3"/>
      <c r="D4" s="3"/>
      <c r="E4" s="121"/>
      <c r="F4" s="1"/>
      <c r="G4" s="3"/>
      <c r="H4" s="3"/>
      <c r="I4" s="3"/>
      <c r="J4" s="121"/>
      <c r="L4" s="121"/>
    </row>
    <row r="5" spans="1:23" s="98" customFormat="1">
      <c r="A5" s="393" t="s">
        <v>170</v>
      </c>
      <c r="B5" s="97">
        <v>1090</v>
      </c>
      <c r="C5" s="97">
        <v>1137</v>
      </c>
      <c r="D5" s="97">
        <v>1178</v>
      </c>
      <c r="E5" s="122">
        <v>1236</v>
      </c>
      <c r="F5" s="95"/>
      <c r="G5" s="97">
        <v>1276</v>
      </c>
      <c r="H5" s="97">
        <v>1307</v>
      </c>
      <c r="I5" s="97">
        <v>1331</v>
      </c>
      <c r="J5" s="122">
        <v>1369</v>
      </c>
      <c r="K5" s="390"/>
      <c r="L5" s="122">
        <v>1387</v>
      </c>
      <c r="M5" s="387"/>
      <c r="N5" s="387"/>
      <c r="O5" s="387"/>
      <c r="P5" s="387"/>
      <c r="Q5" s="387"/>
      <c r="R5" s="387"/>
      <c r="S5" s="387"/>
      <c r="T5" s="388"/>
      <c r="U5" s="388"/>
      <c r="V5" s="388"/>
      <c r="W5" s="388"/>
    </row>
    <row r="6" spans="1:23">
      <c r="A6" s="7"/>
      <c r="B6" s="3"/>
      <c r="C6" s="3"/>
      <c r="D6" s="3"/>
      <c r="E6" s="121"/>
      <c r="F6" s="1"/>
      <c r="G6" s="3"/>
      <c r="H6" s="3"/>
      <c r="I6" s="3"/>
      <c r="J6" s="121"/>
      <c r="K6" s="386"/>
      <c r="L6" s="121"/>
      <c r="M6" s="386"/>
      <c r="N6" s="386"/>
      <c r="O6" s="386"/>
      <c r="P6" s="386"/>
      <c r="Q6" s="386"/>
      <c r="R6" s="386"/>
      <c r="S6" s="386"/>
    </row>
    <row r="7" spans="1:23">
      <c r="A7" s="8" t="s">
        <v>100</v>
      </c>
      <c r="B7" s="3"/>
      <c r="C7" s="3"/>
      <c r="D7" s="3"/>
      <c r="E7" s="121"/>
      <c r="F7" s="1"/>
      <c r="G7" s="3"/>
      <c r="H7" s="3"/>
      <c r="I7" s="3"/>
      <c r="J7" s="121"/>
      <c r="K7" s="386"/>
      <c r="L7" s="121"/>
      <c r="M7" s="386"/>
      <c r="N7" s="386"/>
      <c r="O7" s="386"/>
      <c r="P7" s="386"/>
      <c r="Q7" s="386"/>
      <c r="R7" s="386"/>
      <c r="S7" s="386"/>
    </row>
    <row r="8" spans="1:23" s="9" customFormat="1">
      <c r="A8" s="21" t="s">
        <v>139</v>
      </c>
      <c r="B8" s="265">
        <v>2738</v>
      </c>
      <c r="C8" s="265">
        <v>2623</v>
      </c>
      <c r="D8" s="265">
        <v>2527</v>
      </c>
      <c r="E8" s="265">
        <v>2426</v>
      </c>
      <c r="F8" s="263"/>
      <c r="G8" s="265">
        <v>2322</v>
      </c>
      <c r="H8" s="265">
        <v>2228</v>
      </c>
      <c r="I8" s="265">
        <v>2140</v>
      </c>
      <c r="J8" s="265">
        <v>2046</v>
      </c>
      <c r="K8" s="386"/>
      <c r="L8" s="265">
        <v>1962</v>
      </c>
      <c r="M8" s="386"/>
      <c r="N8" s="386"/>
      <c r="O8" s="386"/>
      <c r="P8" s="386"/>
      <c r="Q8" s="386"/>
      <c r="R8" s="386"/>
      <c r="S8" s="386"/>
      <c r="T8" s="264"/>
      <c r="U8" s="264"/>
      <c r="V8" s="264"/>
      <c r="W8" s="264"/>
    </row>
    <row r="9" spans="1:23" s="9" customFormat="1">
      <c r="A9" s="21" t="s">
        <v>104</v>
      </c>
      <c r="B9" s="265">
        <v>875</v>
      </c>
      <c r="C9" s="265">
        <v>918</v>
      </c>
      <c r="D9" s="265">
        <v>953</v>
      </c>
      <c r="E9" s="265">
        <v>981</v>
      </c>
      <c r="F9" s="263"/>
      <c r="G9" s="265">
        <v>1006</v>
      </c>
      <c r="H9" s="265">
        <v>1031</v>
      </c>
      <c r="I9" s="265">
        <v>1046</v>
      </c>
      <c r="J9" s="265">
        <v>1063</v>
      </c>
      <c r="K9" s="386"/>
      <c r="L9" s="265">
        <v>1072</v>
      </c>
      <c r="M9" s="386"/>
      <c r="N9" s="386"/>
      <c r="O9" s="386"/>
      <c r="P9" s="386"/>
      <c r="Q9" s="386"/>
      <c r="R9" s="386"/>
      <c r="S9" s="386"/>
      <c r="T9" s="264"/>
      <c r="U9" s="264"/>
      <c r="V9" s="264"/>
      <c r="W9" s="264"/>
    </row>
    <row r="10" spans="1:23" s="6" customFormat="1">
      <c r="A10" s="24" t="s">
        <v>7</v>
      </c>
      <c r="B10" s="266">
        <v>3613</v>
      </c>
      <c r="C10" s="266">
        <v>3541</v>
      </c>
      <c r="D10" s="266">
        <v>3480</v>
      </c>
      <c r="E10" s="266">
        <v>3407</v>
      </c>
      <c r="F10" s="266"/>
      <c r="G10" s="266">
        <v>3328</v>
      </c>
      <c r="H10" s="266">
        <v>3259</v>
      </c>
      <c r="I10" s="266">
        <v>3186</v>
      </c>
      <c r="J10" s="266">
        <v>3109</v>
      </c>
      <c r="K10" s="386"/>
      <c r="L10" s="266">
        <v>3034</v>
      </c>
      <c r="M10" s="386"/>
      <c r="N10" s="386"/>
      <c r="O10" s="386"/>
      <c r="P10" s="386"/>
      <c r="Q10" s="386"/>
      <c r="R10" s="386"/>
      <c r="S10" s="386"/>
      <c r="T10" s="384"/>
      <c r="U10" s="384"/>
      <c r="V10" s="384"/>
      <c r="W10" s="384"/>
    </row>
    <row r="11" spans="1:23" s="6" customFormat="1">
      <c r="A11" s="102" t="s">
        <v>123</v>
      </c>
      <c r="B11" s="267">
        <v>678</v>
      </c>
      <c r="C11" s="267">
        <v>718</v>
      </c>
      <c r="D11" s="267">
        <v>755</v>
      </c>
      <c r="E11" s="267">
        <v>755</v>
      </c>
      <c r="F11" s="266"/>
      <c r="G11" s="267">
        <v>778</v>
      </c>
      <c r="H11" s="267">
        <v>800</v>
      </c>
      <c r="I11" s="267">
        <v>807</v>
      </c>
      <c r="J11" s="267">
        <v>825</v>
      </c>
      <c r="K11" s="386"/>
      <c r="L11" s="267">
        <v>830</v>
      </c>
      <c r="M11" s="386"/>
      <c r="N11" s="386"/>
      <c r="O11" s="386"/>
      <c r="P11" s="386"/>
      <c r="Q11" s="386"/>
      <c r="R11" s="386"/>
      <c r="S11" s="386"/>
      <c r="T11" s="384"/>
      <c r="U11" s="384"/>
      <c r="V11" s="384"/>
      <c r="W11" s="384"/>
    </row>
    <row r="12" spans="1:23" s="6" customFormat="1">
      <c r="A12" s="104" t="s">
        <v>126</v>
      </c>
      <c r="B12" s="267">
        <v>110</v>
      </c>
      <c r="C12" s="267">
        <v>104</v>
      </c>
      <c r="D12" s="267">
        <v>100</v>
      </c>
      <c r="E12" s="267">
        <v>54</v>
      </c>
      <c r="F12" s="266"/>
      <c r="G12" s="267">
        <v>44</v>
      </c>
      <c r="H12" s="267">
        <v>38</v>
      </c>
      <c r="I12" s="267">
        <v>31</v>
      </c>
      <c r="J12" s="267">
        <v>27</v>
      </c>
      <c r="K12" s="386"/>
      <c r="L12" s="267">
        <v>23</v>
      </c>
      <c r="M12" s="386"/>
      <c r="N12" s="386"/>
      <c r="O12" s="386"/>
      <c r="P12" s="386"/>
      <c r="Q12" s="386"/>
      <c r="R12" s="386"/>
      <c r="S12" s="386"/>
      <c r="T12" s="384"/>
      <c r="U12" s="384"/>
      <c r="V12" s="384"/>
      <c r="W12" s="384"/>
    </row>
    <row r="13" spans="1:23" s="6" customFormat="1">
      <c r="A13" s="104" t="s">
        <v>134</v>
      </c>
      <c r="B13" s="267">
        <v>568</v>
      </c>
      <c r="C13" s="267">
        <v>614</v>
      </c>
      <c r="D13" s="267">
        <v>655</v>
      </c>
      <c r="E13" s="267">
        <v>701</v>
      </c>
      <c r="F13" s="266"/>
      <c r="G13" s="267">
        <v>734</v>
      </c>
      <c r="H13" s="267">
        <v>762</v>
      </c>
      <c r="I13" s="267">
        <v>776</v>
      </c>
      <c r="J13" s="267">
        <v>799</v>
      </c>
      <c r="K13" s="386"/>
      <c r="L13" s="267">
        <v>807</v>
      </c>
      <c r="M13" s="386"/>
      <c r="N13" s="386"/>
      <c r="O13" s="386"/>
      <c r="P13" s="386"/>
      <c r="Q13" s="386"/>
      <c r="R13" s="386"/>
      <c r="S13" s="386"/>
      <c r="T13" s="384"/>
      <c r="U13" s="384"/>
      <c r="V13" s="384"/>
      <c r="W13" s="384"/>
    </row>
    <row r="14" spans="1:23">
      <c r="A14" s="7"/>
      <c r="B14" s="3"/>
      <c r="C14" s="3"/>
      <c r="D14" s="3"/>
      <c r="E14" s="126"/>
      <c r="F14" s="1"/>
      <c r="G14" s="3"/>
      <c r="H14" s="3"/>
      <c r="I14" s="3"/>
      <c r="J14" s="126"/>
      <c r="K14" s="386"/>
      <c r="L14" s="126"/>
      <c r="M14" s="386"/>
      <c r="N14" s="386"/>
      <c r="O14" s="386"/>
      <c r="P14" s="386"/>
      <c r="Q14" s="386"/>
      <c r="R14" s="386"/>
      <c r="S14" s="386"/>
    </row>
    <row r="15" spans="1:23">
      <c r="A15" s="8" t="s">
        <v>101</v>
      </c>
      <c r="B15" s="3"/>
      <c r="C15" s="3"/>
      <c r="D15" s="3"/>
      <c r="E15" s="121"/>
      <c r="F15" s="1"/>
      <c r="G15" s="3"/>
      <c r="H15" s="3"/>
      <c r="I15" s="3"/>
      <c r="J15" s="121"/>
      <c r="K15" s="386"/>
      <c r="L15" s="121"/>
      <c r="M15" s="386"/>
      <c r="N15" s="386"/>
      <c r="O15" s="386"/>
      <c r="P15" s="386"/>
      <c r="Q15" s="386"/>
      <c r="R15" s="386"/>
      <c r="S15" s="386"/>
    </row>
    <row r="16" spans="1:23" s="9" customFormat="1">
      <c r="A16" s="21" t="s">
        <v>26</v>
      </c>
      <c r="B16" s="18">
        <v>1278</v>
      </c>
      <c r="C16" s="18">
        <v>1238</v>
      </c>
      <c r="D16" s="18">
        <v>1200</v>
      </c>
      <c r="E16" s="127">
        <v>1149</v>
      </c>
      <c r="G16" s="18">
        <v>1098</v>
      </c>
      <c r="H16" s="18">
        <v>1056</v>
      </c>
      <c r="I16" s="18">
        <v>1017</v>
      </c>
      <c r="J16" s="127">
        <v>958</v>
      </c>
      <c r="K16" s="386"/>
      <c r="L16" s="127">
        <v>923</v>
      </c>
      <c r="M16" s="386"/>
      <c r="N16" s="386"/>
      <c r="O16" s="386"/>
      <c r="P16" s="386"/>
      <c r="Q16" s="386"/>
      <c r="R16" s="386"/>
      <c r="S16" s="386"/>
      <c r="T16" s="264"/>
      <c r="U16" s="264"/>
      <c r="V16" s="264"/>
      <c r="W16" s="264"/>
    </row>
    <row r="17" spans="1:23" s="9" customFormat="1">
      <c r="A17" s="21" t="s">
        <v>105</v>
      </c>
      <c r="B17" s="18">
        <v>724</v>
      </c>
      <c r="C17" s="18">
        <v>767</v>
      </c>
      <c r="D17" s="18">
        <v>807</v>
      </c>
      <c r="E17" s="127">
        <v>869</v>
      </c>
      <c r="G17" s="18">
        <v>921</v>
      </c>
      <c r="H17" s="18">
        <v>961</v>
      </c>
      <c r="I17" s="18">
        <v>998</v>
      </c>
      <c r="J17" s="127">
        <v>1063</v>
      </c>
      <c r="K17" s="386"/>
      <c r="L17" s="127">
        <v>1101</v>
      </c>
      <c r="M17" s="386"/>
      <c r="N17" s="386"/>
      <c r="O17" s="386"/>
      <c r="P17" s="386"/>
      <c r="Q17" s="386"/>
      <c r="R17" s="386"/>
      <c r="S17" s="386"/>
      <c r="T17" s="264"/>
      <c r="U17" s="264"/>
      <c r="V17" s="264"/>
      <c r="W17" s="264"/>
    </row>
    <row r="18" spans="1:23" s="55" customFormat="1">
      <c r="A18" s="90" t="s">
        <v>99</v>
      </c>
      <c r="B18" s="91">
        <v>476</v>
      </c>
      <c r="C18" s="91">
        <v>481</v>
      </c>
      <c r="D18" s="91">
        <v>484</v>
      </c>
      <c r="E18" s="124">
        <v>503</v>
      </c>
      <c r="G18" s="91">
        <v>522</v>
      </c>
      <c r="H18" s="91">
        <v>527</v>
      </c>
      <c r="I18" s="91">
        <v>525</v>
      </c>
      <c r="J18" s="124">
        <v>543</v>
      </c>
      <c r="K18" s="386"/>
      <c r="L18" s="124">
        <v>537</v>
      </c>
      <c r="M18" s="386"/>
      <c r="N18" s="386"/>
      <c r="O18" s="386"/>
      <c r="P18" s="386"/>
      <c r="Q18" s="386"/>
      <c r="R18" s="386"/>
      <c r="S18" s="386"/>
      <c r="T18" s="264"/>
      <c r="U18" s="264"/>
      <c r="V18" s="264"/>
      <c r="W18" s="264"/>
    </row>
    <row r="19" spans="1:23" s="55" customFormat="1">
      <c r="A19" s="90" t="s">
        <v>106</v>
      </c>
      <c r="B19" s="91">
        <v>248</v>
      </c>
      <c r="C19" s="91">
        <v>286</v>
      </c>
      <c r="D19" s="91">
        <v>324</v>
      </c>
      <c r="E19" s="124">
        <v>366</v>
      </c>
      <c r="G19" s="91">
        <v>399</v>
      </c>
      <c r="H19" s="91">
        <v>434</v>
      </c>
      <c r="I19" s="91">
        <v>473</v>
      </c>
      <c r="J19" s="124">
        <v>520</v>
      </c>
      <c r="K19" s="386"/>
      <c r="L19" s="124">
        <v>564</v>
      </c>
      <c r="M19" s="386"/>
      <c r="N19" s="386"/>
      <c r="O19" s="386"/>
      <c r="P19" s="386"/>
      <c r="Q19" s="386"/>
      <c r="R19" s="386"/>
      <c r="S19" s="386"/>
      <c r="T19" s="264"/>
      <c r="U19" s="264"/>
      <c r="V19" s="264"/>
      <c r="W19" s="264"/>
    </row>
    <row r="20" spans="1:23" s="9" customFormat="1" ht="12.75" hidden="1" customHeight="1" outlineLevel="1">
      <c r="A20" s="21" t="s">
        <v>19</v>
      </c>
      <c r="B20" s="18">
        <v>0</v>
      </c>
      <c r="C20" s="18">
        <v>0</v>
      </c>
      <c r="D20" s="18">
        <v>0</v>
      </c>
      <c r="E20" s="127">
        <v>0</v>
      </c>
      <c r="G20" s="18">
        <v>0</v>
      </c>
      <c r="H20" s="18">
        <v>0</v>
      </c>
      <c r="I20" s="18">
        <v>0</v>
      </c>
      <c r="J20" s="127">
        <v>0</v>
      </c>
      <c r="K20" s="386"/>
      <c r="L20" s="127">
        <v>0</v>
      </c>
      <c r="M20" s="386"/>
      <c r="N20" s="386"/>
      <c r="O20" s="386"/>
      <c r="P20" s="386"/>
      <c r="Q20" s="386"/>
      <c r="R20" s="386"/>
      <c r="S20" s="386"/>
      <c r="T20" s="264"/>
      <c r="U20" s="264"/>
      <c r="V20" s="264"/>
      <c r="W20" s="264"/>
    </row>
    <row r="21" spans="1:23" s="9" customFormat="1" collapsed="1">
      <c r="A21" s="21" t="s">
        <v>107</v>
      </c>
      <c r="B21" s="18">
        <v>475</v>
      </c>
      <c r="C21" s="18">
        <v>502</v>
      </c>
      <c r="D21" s="18">
        <v>522</v>
      </c>
      <c r="E21" s="127">
        <v>542</v>
      </c>
      <c r="G21" s="18">
        <v>557</v>
      </c>
      <c r="H21" s="18">
        <v>565</v>
      </c>
      <c r="I21" s="18">
        <v>574</v>
      </c>
      <c r="J21" s="127">
        <v>586</v>
      </c>
      <c r="K21" s="386"/>
      <c r="L21" s="127">
        <v>592</v>
      </c>
      <c r="M21" s="386"/>
      <c r="N21" s="386"/>
      <c r="O21" s="386"/>
      <c r="P21" s="386"/>
      <c r="Q21" s="386"/>
      <c r="R21" s="386"/>
      <c r="S21" s="386"/>
      <c r="T21" s="264"/>
      <c r="U21" s="264"/>
      <c r="V21" s="264"/>
      <c r="W21" s="264"/>
    </row>
    <row r="22" spans="1:23" s="6" customFormat="1">
      <c r="A22" s="24" t="s">
        <v>37</v>
      </c>
      <c r="B22" s="27">
        <v>2477</v>
      </c>
      <c r="C22" s="27">
        <v>2506</v>
      </c>
      <c r="D22" s="27">
        <v>2530</v>
      </c>
      <c r="E22" s="128">
        <v>2560</v>
      </c>
      <c r="F22" s="27"/>
      <c r="G22" s="27">
        <v>2576</v>
      </c>
      <c r="H22" s="27">
        <v>2582</v>
      </c>
      <c r="I22" s="27">
        <v>2589</v>
      </c>
      <c r="J22" s="128">
        <v>2607</v>
      </c>
      <c r="K22" s="386"/>
      <c r="L22" s="128">
        <v>2616</v>
      </c>
      <c r="M22" s="386"/>
      <c r="N22" s="386"/>
      <c r="O22" s="386"/>
      <c r="P22" s="386"/>
      <c r="Q22" s="386"/>
      <c r="R22" s="386"/>
      <c r="S22" s="386"/>
      <c r="T22" s="384"/>
      <c r="U22" s="384"/>
      <c r="V22" s="384"/>
      <c r="W22" s="384"/>
    </row>
    <row r="23" spans="1:23" s="6" customFormat="1">
      <c r="A23" s="102" t="s">
        <v>123</v>
      </c>
      <c r="B23" s="103">
        <v>1090</v>
      </c>
      <c r="C23" s="103">
        <v>1137</v>
      </c>
      <c r="D23" s="103">
        <v>1178</v>
      </c>
      <c r="E23" s="125">
        <v>1236</v>
      </c>
      <c r="F23" s="27"/>
      <c r="G23" s="103">
        <v>1276</v>
      </c>
      <c r="H23" s="103">
        <v>1307</v>
      </c>
      <c r="I23" s="103">
        <v>1331</v>
      </c>
      <c r="J23" s="125">
        <v>1369</v>
      </c>
      <c r="K23" s="386"/>
      <c r="L23" s="125">
        <v>1387</v>
      </c>
      <c r="M23" s="386"/>
      <c r="N23" s="386"/>
      <c r="O23" s="386"/>
      <c r="P23" s="386"/>
      <c r="Q23" s="386"/>
      <c r="R23" s="386"/>
      <c r="S23" s="386"/>
      <c r="T23" s="384"/>
      <c r="U23" s="384"/>
      <c r="V23" s="384"/>
      <c r="W23" s="384"/>
    </row>
    <row r="24" spans="1:23">
      <c r="K24" s="386"/>
      <c r="M24" s="386"/>
      <c r="N24" s="386"/>
      <c r="O24" s="386"/>
      <c r="P24" s="386"/>
      <c r="Q24" s="386"/>
      <c r="R24" s="386"/>
      <c r="S24" s="386"/>
    </row>
    <row r="25" spans="1:23" s="6" customFormat="1">
      <c r="A25" s="36" t="s">
        <v>102</v>
      </c>
      <c r="B25" s="20"/>
      <c r="C25" s="20"/>
      <c r="D25" s="20"/>
      <c r="E25" s="129"/>
      <c r="G25" s="20"/>
      <c r="H25" s="20"/>
      <c r="I25" s="20"/>
      <c r="J25" s="129"/>
      <c r="K25" s="386"/>
      <c r="L25" s="129"/>
      <c r="M25" s="386"/>
      <c r="N25" s="386"/>
      <c r="O25" s="386"/>
      <c r="P25" s="386"/>
      <c r="Q25" s="386"/>
      <c r="R25" s="386"/>
      <c r="S25" s="386"/>
      <c r="T25" s="384"/>
      <c r="U25" s="384"/>
      <c r="V25" s="384"/>
      <c r="W25" s="384"/>
    </row>
    <row r="26" spans="1:23" s="6" customFormat="1">
      <c r="A26" s="37" t="s">
        <v>14</v>
      </c>
      <c r="B26" s="17">
        <v>359</v>
      </c>
      <c r="C26" s="17">
        <v>386</v>
      </c>
      <c r="D26" s="17">
        <v>410</v>
      </c>
      <c r="E26" s="130">
        <v>435</v>
      </c>
      <c r="G26" s="17">
        <v>455</v>
      </c>
      <c r="H26" s="17">
        <v>476</v>
      </c>
      <c r="I26" s="17">
        <v>495</v>
      </c>
      <c r="J26" s="130">
        <v>521</v>
      </c>
      <c r="K26" s="386"/>
      <c r="L26" s="130">
        <v>539</v>
      </c>
      <c r="M26" s="386"/>
      <c r="N26" s="386"/>
      <c r="O26" s="386"/>
      <c r="P26" s="386"/>
      <c r="Q26" s="386"/>
      <c r="R26" s="386"/>
      <c r="S26" s="386"/>
      <c r="T26" s="384"/>
      <c r="U26" s="384"/>
      <c r="V26" s="384"/>
      <c r="W26" s="384"/>
    </row>
    <row r="27" spans="1:23" s="6" customFormat="1">
      <c r="A27" s="37" t="s">
        <v>15</v>
      </c>
      <c r="B27" s="17">
        <v>515</v>
      </c>
      <c r="C27" s="17">
        <v>514</v>
      </c>
      <c r="D27" s="17">
        <v>511</v>
      </c>
      <c r="E27" s="130">
        <v>508</v>
      </c>
      <c r="G27" s="17">
        <v>503</v>
      </c>
      <c r="H27" s="17">
        <v>496</v>
      </c>
      <c r="I27" s="17">
        <v>484</v>
      </c>
      <c r="J27" s="130">
        <v>473</v>
      </c>
      <c r="K27" s="386"/>
      <c r="L27" s="130">
        <v>456</v>
      </c>
      <c r="M27" s="386"/>
      <c r="N27" s="386"/>
      <c r="O27" s="386"/>
      <c r="P27" s="386"/>
      <c r="Q27" s="386"/>
      <c r="R27" s="386"/>
      <c r="S27" s="386"/>
      <c r="T27" s="384"/>
      <c r="U27" s="384"/>
      <c r="V27" s="384"/>
      <c r="W27" s="384"/>
    </row>
    <row r="28" spans="1:23" s="6" customFormat="1">
      <c r="A28" s="36" t="s">
        <v>32</v>
      </c>
      <c r="B28" s="20">
        <v>875</v>
      </c>
      <c r="C28" s="20">
        <v>900</v>
      </c>
      <c r="D28" s="20">
        <v>921</v>
      </c>
      <c r="E28" s="129">
        <v>943</v>
      </c>
      <c r="G28" s="20">
        <v>958</v>
      </c>
      <c r="H28" s="20">
        <v>972</v>
      </c>
      <c r="I28" s="20">
        <v>979</v>
      </c>
      <c r="J28" s="129">
        <v>994</v>
      </c>
      <c r="K28" s="386"/>
      <c r="L28" s="129">
        <v>994</v>
      </c>
      <c r="M28" s="386"/>
      <c r="N28" s="386"/>
      <c r="O28" s="386"/>
      <c r="P28" s="386"/>
      <c r="Q28" s="386"/>
      <c r="R28" s="386"/>
      <c r="S28" s="386"/>
      <c r="T28" s="384"/>
      <c r="U28" s="384"/>
      <c r="V28" s="384"/>
      <c r="W28" s="384"/>
    </row>
    <row r="29" spans="1:23" s="6" customFormat="1">
      <c r="A29" s="102" t="s">
        <v>123</v>
      </c>
      <c r="B29" s="103">
        <v>597</v>
      </c>
      <c r="C29" s="103">
        <v>641</v>
      </c>
      <c r="D29" s="103">
        <v>680</v>
      </c>
      <c r="E29" s="125">
        <v>725</v>
      </c>
      <c r="F29" s="27"/>
      <c r="G29" s="103">
        <v>758</v>
      </c>
      <c r="H29" s="103">
        <v>788</v>
      </c>
      <c r="I29" s="103">
        <v>802</v>
      </c>
      <c r="J29" s="125">
        <v>828</v>
      </c>
      <c r="K29" s="386"/>
      <c r="L29" s="125">
        <v>836</v>
      </c>
      <c r="M29" s="386"/>
      <c r="N29" s="386"/>
      <c r="O29" s="386"/>
      <c r="P29" s="386"/>
      <c r="Q29" s="386"/>
      <c r="R29" s="386"/>
      <c r="S29" s="386"/>
      <c r="T29" s="384"/>
      <c r="U29" s="384"/>
      <c r="V29" s="384"/>
      <c r="W29" s="384"/>
    </row>
    <row r="30" spans="1:23" s="6" customFormat="1">
      <c r="A30" s="46"/>
      <c r="B30" s="17"/>
      <c r="C30" s="17"/>
      <c r="D30" s="17"/>
      <c r="E30" s="130"/>
      <c r="G30" s="17"/>
      <c r="H30" s="17"/>
      <c r="I30" s="17"/>
      <c r="J30" s="130"/>
      <c r="K30" s="386"/>
      <c r="L30" s="130"/>
      <c r="M30" s="386"/>
      <c r="N30" s="386"/>
      <c r="O30" s="386"/>
      <c r="P30" s="386"/>
      <c r="Q30" s="386"/>
      <c r="R30" s="386"/>
      <c r="S30" s="386"/>
      <c r="T30" s="384"/>
      <c r="U30" s="384"/>
      <c r="V30" s="384"/>
      <c r="W30" s="384"/>
    </row>
    <row r="31" spans="1:23" s="9" customFormat="1">
      <c r="A31" s="24" t="s">
        <v>103</v>
      </c>
      <c r="K31" s="386"/>
      <c r="M31" s="386"/>
      <c r="N31" s="386"/>
      <c r="O31" s="386"/>
      <c r="P31" s="386"/>
      <c r="Q31" s="386"/>
      <c r="R31" s="386"/>
      <c r="S31" s="386"/>
      <c r="T31" s="264"/>
      <c r="U31" s="264"/>
      <c r="V31" s="264"/>
      <c r="W31" s="264"/>
    </row>
    <row r="32" spans="1:23" s="33" customFormat="1">
      <c r="A32" s="99" t="s">
        <v>3</v>
      </c>
      <c r="B32" s="35"/>
      <c r="C32" s="35"/>
      <c r="D32" s="35"/>
      <c r="E32" s="131"/>
      <c r="G32" s="35"/>
      <c r="H32" s="35"/>
      <c r="I32" s="35"/>
      <c r="J32" s="131"/>
      <c r="K32" s="386"/>
      <c r="L32" s="131"/>
      <c r="M32" s="386"/>
      <c r="N32" s="386"/>
      <c r="O32" s="386"/>
      <c r="P32" s="386"/>
      <c r="Q32" s="386"/>
      <c r="R32" s="386"/>
      <c r="S32" s="386"/>
      <c r="T32" s="389"/>
      <c r="U32" s="389"/>
      <c r="V32" s="389"/>
      <c r="W32" s="389"/>
    </row>
    <row r="33" spans="1:23" s="98" customFormat="1">
      <c r="A33" s="39" t="s">
        <v>108</v>
      </c>
      <c r="B33" s="35">
        <v>7310</v>
      </c>
      <c r="C33" s="35">
        <v>7358</v>
      </c>
      <c r="D33" s="35">
        <v>7416</v>
      </c>
      <c r="E33" s="131">
        <v>7498</v>
      </c>
      <c r="G33" s="35">
        <v>7553</v>
      </c>
      <c r="H33" s="35">
        <v>7611</v>
      </c>
      <c r="I33" s="35">
        <v>7672</v>
      </c>
      <c r="J33" s="131">
        <v>7748</v>
      </c>
      <c r="K33" s="386"/>
      <c r="L33" s="131">
        <v>7810</v>
      </c>
      <c r="M33" s="387"/>
      <c r="N33" s="387"/>
      <c r="O33" s="387"/>
      <c r="P33" s="387"/>
      <c r="Q33" s="387"/>
      <c r="R33" s="387"/>
      <c r="S33" s="387"/>
      <c r="T33" s="388"/>
      <c r="U33" s="388"/>
      <c r="V33" s="388"/>
      <c r="W33" s="388"/>
    </row>
    <row r="34" spans="1:23" s="98" customFormat="1">
      <c r="A34" s="39" t="s">
        <v>109</v>
      </c>
      <c r="B34" s="35">
        <v>1164</v>
      </c>
      <c r="C34" s="35">
        <v>1104</v>
      </c>
      <c r="D34" s="35">
        <v>1052</v>
      </c>
      <c r="E34" s="131">
        <v>989</v>
      </c>
      <c r="G34" s="35">
        <v>934</v>
      </c>
      <c r="H34" s="35">
        <v>895</v>
      </c>
      <c r="I34" s="35">
        <v>865</v>
      </c>
      <c r="J34" s="131">
        <v>831</v>
      </c>
      <c r="K34" s="386"/>
      <c r="L34" s="131">
        <v>822</v>
      </c>
      <c r="M34" s="387"/>
      <c r="N34" s="387"/>
      <c r="O34" s="387"/>
      <c r="P34" s="387"/>
      <c r="Q34" s="387"/>
      <c r="R34" s="387"/>
      <c r="S34" s="387"/>
      <c r="T34" s="388"/>
      <c r="U34" s="388"/>
      <c r="V34" s="388"/>
      <c r="W34" s="388"/>
    </row>
    <row r="35" spans="1:23" s="98" customFormat="1">
      <c r="A35" s="39" t="s">
        <v>110</v>
      </c>
      <c r="B35" s="35">
        <v>1273</v>
      </c>
      <c r="C35" s="35">
        <v>1328</v>
      </c>
      <c r="D35" s="35">
        <v>1385</v>
      </c>
      <c r="E35" s="131">
        <v>1436</v>
      </c>
      <c r="G35" s="35">
        <v>1483</v>
      </c>
      <c r="H35" s="35">
        <v>1534</v>
      </c>
      <c r="I35" s="35">
        <v>1591</v>
      </c>
      <c r="J35" s="131">
        <v>1658</v>
      </c>
      <c r="K35" s="386"/>
      <c r="L35" s="131">
        <v>1710</v>
      </c>
      <c r="M35" s="387"/>
      <c r="N35" s="387"/>
      <c r="O35" s="387"/>
      <c r="P35" s="387"/>
      <c r="Q35" s="387"/>
      <c r="R35" s="387"/>
      <c r="S35" s="387"/>
      <c r="T35" s="388"/>
      <c r="U35" s="388"/>
      <c r="V35" s="388"/>
      <c r="W35" s="388"/>
    </row>
    <row r="36" spans="1:23" s="95" customFormat="1">
      <c r="A36" s="94" t="s">
        <v>111</v>
      </c>
      <c r="B36" s="96">
        <v>9747</v>
      </c>
      <c r="C36" s="96">
        <v>9790</v>
      </c>
      <c r="D36" s="96">
        <v>9853</v>
      </c>
      <c r="E36" s="128">
        <v>9922</v>
      </c>
      <c r="G36" s="96">
        <v>9970</v>
      </c>
      <c r="H36" s="96">
        <v>10040</v>
      </c>
      <c r="I36" s="96">
        <v>10128</v>
      </c>
      <c r="J36" s="128">
        <v>10237</v>
      </c>
      <c r="K36" s="386"/>
      <c r="L36" s="128">
        <v>10342</v>
      </c>
      <c r="M36" s="390"/>
      <c r="N36" s="390"/>
      <c r="O36" s="390"/>
      <c r="P36" s="390"/>
      <c r="Q36" s="390"/>
      <c r="R36" s="390"/>
      <c r="S36" s="390"/>
      <c r="T36" s="391"/>
      <c r="U36" s="391"/>
      <c r="V36" s="391"/>
      <c r="W36" s="391"/>
    </row>
    <row r="37" spans="1:23" s="95" customFormat="1">
      <c r="A37" s="104" t="s">
        <v>123</v>
      </c>
      <c r="B37" s="103">
        <v>2085</v>
      </c>
      <c r="C37" s="103">
        <v>2183</v>
      </c>
      <c r="D37" s="103">
        <v>2259</v>
      </c>
      <c r="E37" s="125">
        <v>2369</v>
      </c>
      <c r="G37" s="103">
        <v>2434</v>
      </c>
      <c r="H37" s="103">
        <v>2486</v>
      </c>
      <c r="I37" s="103">
        <v>2528</v>
      </c>
      <c r="J37" s="125">
        <v>2589</v>
      </c>
      <c r="K37" s="386"/>
      <c r="L37" s="125">
        <v>2612</v>
      </c>
      <c r="M37" s="390"/>
      <c r="N37" s="390"/>
      <c r="O37" s="390"/>
      <c r="P37" s="390"/>
      <c r="Q37" s="390"/>
      <c r="R37" s="390"/>
      <c r="S37" s="390"/>
      <c r="T37" s="391"/>
      <c r="U37" s="391"/>
      <c r="V37" s="391"/>
      <c r="W37" s="391"/>
    </row>
    <row r="38" spans="1:23" s="95" customFormat="1">
      <c r="A38" s="94" t="s">
        <v>112</v>
      </c>
      <c r="B38" s="96">
        <v>4621</v>
      </c>
      <c r="C38" s="96">
        <v>4694</v>
      </c>
      <c r="D38" s="96">
        <v>4761</v>
      </c>
      <c r="E38" s="128">
        <v>4883</v>
      </c>
      <c r="G38" s="96">
        <v>4867</v>
      </c>
      <c r="H38" s="96">
        <v>4924</v>
      </c>
      <c r="I38" s="96">
        <v>5012</v>
      </c>
      <c r="J38" s="128">
        <v>5047</v>
      </c>
      <c r="K38" s="386"/>
      <c r="L38" s="128">
        <v>5095</v>
      </c>
      <c r="M38" s="390"/>
      <c r="N38" s="390"/>
      <c r="O38" s="390"/>
      <c r="P38" s="390"/>
      <c r="Q38" s="390"/>
      <c r="R38" s="390"/>
      <c r="S38" s="390"/>
      <c r="T38" s="391"/>
      <c r="U38" s="391"/>
      <c r="V38" s="391"/>
      <c r="W38" s="391"/>
    </row>
    <row r="39" spans="1:23" s="6" customFormat="1">
      <c r="A39" s="24" t="s">
        <v>21</v>
      </c>
      <c r="B39" s="27">
        <v>14368</v>
      </c>
      <c r="C39" s="27">
        <v>14484</v>
      </c>
      <c r="D39" s="27">
        <v>14614</v>
      </c>
      <c r="E39" s="128">
        <v>14805</v>
      </c>
      <c r="F39" s="27"/>
      <c r="G39" s="27">
        <v>14837</v>
      </c>
      <c r="H39" s="27">
        <v>14964</v>
      </c>
      <c r="I39" s="27">
        <v>15140</v>
      </c>
      <c r="J39" s="128">
        <v>15284</v>
      </c>
      <c r="K39" s="386"/>
      <c r="L39" s="128">
        <v>15436</v>
      </c>
      <c r="M39" s="386"/>
      <c r="N39" s="386"/>
      <c r="O39" s="386"/>
      <c r="P39" s="386"/>
      <c r="Q39" s="386"/>
      <c r="R39" s="386"/>
      <c r="S39" s="386"/>
      <c r="T39" s="384"/>
      <c r="U39" s="384"/>
      <c r="V39" s="384"/>
      <c r="W39" s="384"/>
    </row>
    <row r="40" spans="1:23" s="6" customFormat="1">
      <c r="A40" s="24"/>
      <c r="B40" s="27"/>
      <c r="C40" s="27"/>
      <c r="D40" s="27"/>
      <c r="E40" s="128"/>
      <c r="F40" s="27"/>
      <c r="G40" s="27"/>
      <c r="H40" s="27"/>
      <c r="I40" s="27"/>
      <c r="J40" s="128"/>
      <c r="K40" s="386"/>
      <c r="L40" s="128"/>
      <c r="M40" s="386"/>
      <c r="N40" s="386"/>
      <c r="O40" s="386"/>
      <c r="P40" s="386"/>
      <c r="Q40" s="386"/>
      <c r="R40" s="386"/>
      <c r="S40" s="386"/>
      <c r="T40" s="384"/>
      <c r="U40" s="384"/>
      <c r="V40" s="384"/>
      <c r="W40" s="384"/>
    </row>
    <row r="41" spans="1:23">
      <c r="A41" s="8" t="s">
        <v>36</v>
      </c>
      <c r="B41" s="3"/>
      <c r="C41" s="3"/>
      <c r="D41" s="3"/>
      <c r="E41" s="121"/>
      <c r="F41" s="1"/>
      <c r="G41" s="3"/>
      <c r="H41" s="3"/>
      <c r="I41" s="3"/>
      <c r="J41" s="121"/>
      <c r="K41" s="386"/>
      <c r="L41" s="121"/>
      <c r="M41" s="386"/>
      <c r="N41" s="386"/>
      <c r="O41" s="386"/>
      <c r="P41" s="386"/>
      <c r="Q41" s="386"/>
      <c r="R41" s="386"/>
      <c r="S41" s="386"/>
    </row>
    <row r="42" spans="1:23" s="6" customFormat="1">
      <c r="A42" s="11" t="s">
        <v>33</v>
      </c>
      <c r="B42" s="12">
        <v>507</v>
      </c>
      <c r="C42" s="12">
        <v>487</v>
      </c>
      <c r="D42" s="12">
        <v>467</v>
      </c>
      <c r="E42" s="123">
        <v>437</v>
      </c>
      <c r="G42" s="12">
        <v>408</v>
      </c>
      <c r="H42" s="12">
        <v>381</v>
      </c>
      <c r="I42" s="12">
        <v>354</v>
      </c>
      <c r="J42" s="123">
        <v>328</v>
      </c>
      <c r="K42" s="386"/>
      <c r="L42" s="123">
        <v>310</v>
      </c>
      <c r="M42" s="386"/>
      <c r="N42" s="386"/>
      <c r="O42" s="386"/>
      <c r="P42" s="386"/>
      <c r="Q42" s="386"/>
      <c r="R42" s="386"/>
      <c r="S42" s="386"/>
      <c r="T42" s="384"/>
      <c r="U42" s="384"/>
      <c r="V42" s="384"/>
      <c r="W42" s="384"/>
    </row>
    <row r="43" spans="1:23" s="6" customFormat="1">
      <c r="A43" s="11" t="s">
        <v>34</v>
      </c>
      <c r="B43" s="12">
        <v>165</v>
      </c>
      <c r="C43" s="12">
        <v>156</v>
      </c>
      <c r="D43" s="12">
        <v>151</v>
      </c>
      <c r="E43" s="123">
        <v>144</v>
      </c>
      <c r="G43" s="12">
        <v>137</v>
      </c>
      <c r="H43" s="12">
        <v>133</v>
      </c>
      <c r="I43" s="12">
        <v>129</v>
      </c>
      <c r="J43" s="123">
        <v>128</v>
      </c>
      <c r="K43" s="386"/>
      <c r="L43" s="123">
        <v>128</v>
      </c>
      <c r="M43" s="386"/>
      <c r="N43" s="386"/>
      <c r="O43" s="386"/>
      <c r="P43" s="386"/>
      <c r="Q43" s="386"/>
      <c r="R43" s="386"/>
      <c r="S43" s="386"/>
      <c r="T43" s="384"/>
      <c r="U43" s="384"/>
      <c r="V43" s="384"/>
      <c r="W43" s="384"/>
    </row>
    <row r="44" spans="1:23" s="6" customFormat="1" ht="13.5" thickBot="1">
      <c r="A44" s="44" t="s">
        <v>9</v>
      </c>
      <c r="B44" s="45">
        <v>87</v>
      </c>
      <c r="C44" s="45">
        <v>83</v>
      </c>
      <c r="D44" s="45">
        <v>80</v>
      </c>
      <c r="E44" s="132">
        <v>76</v>
      </c>
      <c r="F44" s="19"/>
      <c r="G44" s="45">
        <v>73</v>
      </c>
      <c r="H44" s="45">
        <v>69</v>
      </c>
      <c r="I44" s="45">
        <v>66</v>
      </c>
      <c r="J44" s="132">
        <v>63</v>
      </c>
      <c r="K44" s="386"/>
      <c r="L44" s="132">
        <v>60</v>
      </c>
      <c r="M44" s="386"/>
      <c r="N44" s="386"/>
      <c r="O44" s="386"/>
      <c r="P44" s="386"/>
      <c r="Q44" s="386"/>
      <c r="R44" s="386"/>
      <c r="S44" s="386"/>
      <c r="T44" s="384"/>
      <c r="U44" s="384"/>
      <c r="V44" s="384"/>
      <c r="W44" s="384"/>
    </row>
    <row r="45" spans="1:23" ht="12" customHeight="1" thickTop="1">
      <c r="A45" s="7"/>
      <c r="B45" s="3"/>
      <c r="C45" s="3"/>
      <c r="D45" s="3"/>
      <c r="E45" s="133"/>
      <c r="F45" s="1"/>
      <c r="G45" s="3"/>
      <c r="H45" s="3"/>
      <c r="I45" s="3"/>
      <c r="J45" s="133"/>
      <c r="K45" s="386"/>
      <c r="L45" s="133"/>
      <c r="M45" s="386"/>
      <c r="N45" s="386"/>
      <c r="O45" s="386"/>
      <c r="P45" s="386"/>
      <c r="Q45" s="386"/>
      <c r="R45" s="386"/>
      <c r="S45" s="386"/>
    </row>
    <row r="46" spans="1:23" ht="18">
      <c r="A46" s="428" t="s">
        <v>163</v>
      </c>
      <c r="B46" s="425">
        <v>2018</v>
      </c>
      <c r="C46" s="425"/>
      <c r="D46" s="425"/>
      <c r="E46" s="425"/>
      <c r="F46" s="1"/>
      <c r="G46" s="425">
        <v>2019</v>
      </c>
      <c r="H46" s="425"/>
      <c r="I46" s="425"/>
      <c r="J46" s="425"/>
      <c r="K46" s="386"/>
      <c r="L46" s="383">
        <v>2020</v>
      </c>
      <c r="M46" s="386"/>
      <c r="N46" s="386"/>
      <c r="O46" s="386"/>
      <c r="P46" s="386"/>
      <c r="Q46" s="386"/>
      <c r="R46" s="386"/>
      <c r="S46" s="386"/>
    </row>
    <row r="47" spans="1:23">
      <c r="A47" s="429"/>
      <c r="B47" s="2" t="s">
        <v>0</v>
      </c>
      <c r="C47" s="2" t="s">
        <v>1</v>
      </c>
      <c r="D47" s="2" t="s">
        <v>2</v>
      </c>
      <c r="E47" s="120" t="s">
        <v>5</v>
      </c>
      <c r="F47" s="1"/>
      <c r="G47" s="2" t="s">
        <v>0</v>
      </c>
      <c r="H47" s="2" t="s">
        <v>1</v>
      </c>
      <c r="I47" s="2" t="s">
        <v>2</v>
      </c>
      <c r="J47" s="120" t="s">
        <v>5</v>
      </c>
      <c r="K47" s="386"/>
      <c r="L47" s="120" t="s">
        <v>0</v>
      </c>
      <c r="M47" s="386"/>
      <c r="N47" s="386"/>
      <c r="O47" s="386"/>
      <c r="P47" s="386"/>
      <c r="Q47" s="386"/>
      <c r="R47" s="386"/>
      <c r="S47" s="386"/>
    </row>
    <row r="48" spans="1:23">
      <c r="A48" s="7"/>
      <c r="B48" s="3"/>
      <c r="C48" s="3"/>
      <c r="D48" s="3"/>
      <c r="E48" s="54"/>
      <c r="F48" s="1"/>
      <c r="G48" s="3"/>
      <c r="H48" s="3"/>
      <c r="I48" s="3"/>
      <c r="J48" s="54"/>
      <c r="K48" s="386"/>
      <c r="L48" s="54"/>
      <c r="M48" s="386"/>
      <c r="N48" s="386"/>
      <c r="O48" s="386"/>
      <c r="P48" s="386"/>
      <c r="Q48" s="386"/>
      <c r="R48" s="386"/>
      <c r="S48" s="386"/>
    </row>
    <row r="49" spans="1:23" s="6" customFormat="1">
      <c r="A49" s="13" t="s">
        <v>129</v>
      </c>
      <c r="B49" s="28">
        <v>100.8</v>
      </c>
      <c r="C49" s="28">
        <v>102.4</v>
      </c>
      <c r="D49" s="28">
        <v>103</v>
      </c>
      <c r="E49" s="28">
        <v>101.9</v>
      </c>
      <c r="G49" s="28">
        <v>101.4</v>
      </c>
      <c r="H49" s="28">
        <v>101.9</v>
      </c>
      <c r="I49" s="28">
        <v>103.4</v>
      </c>
      <c r="J49" s="28">
        <v>102.8</v>
      </c>
      <c r="K49" s="386"/>
      <c r="L49" s="28">
        <v>104.8</v>
      </c>
      <c r="M49" s="386"/>
      <c r="N49" s="386"/>
      <c r="O49" s="386"/>
      <c r="P49" s="386"/>
      <c r="Q49" s="386"/>
      <c r="R49" s="386"/>
      <c r="S49" s="386"/>
      <c r="T49" s="384"/>
      <c r="U49" s="384"/>
      <c r="V49" s="384"/>
      <c r="W49" s="384"/>
    </row>
    <row r="50" spans="1:23">
      <c r="A50" s="7"/>
      <c r="B50" s="3"/>
      <c r="C50" s="3"/>
      <c r="D50" s="3"/>
      <c r="E50" s="3"/>
      <c r="F50" s="1"/>
      <c r="G50" s="3"/>
      <c r="H50" s="3"/>
      <c r="I50" s="3"/>
      <c r="J50" s="3"/>
      <c r="K50" s="386"/>
      <c r="L50" s="3"/>
      <c r="M50" s="386"/>
      <c r="N50" s="386"/>
      <c r="O50" s="386"/>
      <c r="P50" s="386"/>
      <c r="Q50" s="386"/>
      <c r="R50" s="386"/>
      <c r="S50" s="386"/>
    </row>
    <row r="51" spans="1:23" s="6" customFormat="1">
      <c r="A51" s="13" t="s">
        <v>131</v>
      </c>
      <c r="B51" s="28">
        <v>36.6</v>
      </c>
      <c r="C51" s="28">
        <v>36.4</v>
      </c>
      <c r="D51" s="28">
        <v>36.200000000000003</v>
      </c>
      <c r="E51" s="28">
        <v>36.5</v>
      </c>
      <c r="F51" s="31"/>
      <c r="G51" s="28">
        <v>36.299999999999997</v>
      </c>
      <c r="H51" s="28">
        <v>36.200000000000003</v>
      </c>
      <c r="I51" s="28">
        <v>36.200000000000003</v>
      </c>
      <c r="J51" s="28">
        <v>36.299999999999997</v>
      </c>
      <c r="K51" s="386"/>
      <c r="L51" s="28">
        <v>36.5</v>
      </c>
      <c r="M51" s="386"/>
      <c r="N51" s="386"/>
      <c r="O51" s="386"/>
      <c r="P51" s="386"/>
      <c r="Q51" s="386"/>
      <c r="R51" s="386"/>
      <c r="S51" s="386"/>
      <c r="T51" s="384"/>
      <c r="U51" s="384"/>
      <c r="V51" s="384"/>
      <c r="W51" s="384"/>
    </row>
    <row r="52" spans="1:23">
      <c r="A52" s="7"/>
      <c r="B52" s="3"/>
      <c r="C52" s="3"/>
      <c r="D52" s="3"/>
      <c r="E52" s="3"/>
      <c r="F52" s="1"/>
      <c r="G52" s="3"/>
      <c r="H52" s="3"/>
      <c r="I52" s="3"/>
      <c r="J52" s="3"/>
      <c r="K52" s="386"/>
      <c r="L52" s="3"/>
      <c r="M52" s="386"/>
      <c r="N52" s="386"/>
      <c r="O52" s="386"/>
      <c r="P52" s="386"/>
      <c r="Q52" s="386"/>
      <c r="R52" s="386"/>
      <c r="S52" s="386"/>
    </row>
    <row r="53" spans="1:23" s="9" customFormat="1">
      <c r="A53" s="13" t="s">
        <v>132</v>
      </c>
      <c r="B53" s="107">
        <v>56.5</v>
      </c>
      <c r="C53" s="107">
        <v>56.6</v>
      </c>
      <c r="D53" s="107">
        <v>56.4</v>
      </c>
      <c r="E53" s="107">
        <v>56</v>
      </c>
      <c r="G53" s="107">
        <v>55.5</v>
      </c>
      <c r="H53" s="107">
        <v>54.9</v>
      </c>
      <c r="I53" s="107">
        <v>55.2</v>
      </c>
      <c r="J53" s="107">
        <v>56</v>
      </c>
      <c r="K53" s="386"/>
      <c r="L53" s="107">
        <v>56.7</v>
      </c>
      <c r="M53" s="386"/>
      <c r="N53" s="386"/>
      <c r="O53" s="386"/>
      <c r="P53" s="386"/>
      <c r="Q53" s="386"/>
      <c r="R53" s="386"/>
      <c r="S53" s="386"/>
      <c r="T53" s="264"/>
      <c r="U53" s="264"/>
      <c r="V53" s="264"/>
      <c r="W53" s="264"/>
    </row>
    <row r="54" spans="1:23">
      <c r="A54" s="7"/>
      <c r="B54" s="28"/>
      <c r="C54" s="28"/>
      <c r="D54" s="28"/>
      <c r="E54" s="28"/>
      <c r="G54" s="28"/>
      <c r="H54" s="28"/>
      <c r="I54" s="28"/>
      <c r="J54" s="28"/>
      <c r="K54" s="386"/>
      <c r="L54" s="28"/>
      <c r="M54" s="386"/>
      <c r="N54" s="386"/>
      <c r="O54" s="386"/>
      <c r="P54" s="386"/>
      <c r="Q54" s="386"/>
      <c r="R54" s="386"/>
      <c r="S54" s="386"/>
    </row>
    <row r="55" spans="1:23" s="101" customFormat="1">
      <c r="A55" s="26" t="s">
        <v>128</v>
      </c>
      <c r="B55" s="34">
        <v>21.9</v>
      </c>
      <c r="C55" s="34">
        <v>21.7</v>
      </c>
      <c r="D55" s="34">
        <v>21.7</v>
      </c>
      <c r="E55" s="34">
        <v>20.9</v>
      </c>
      <c r="F55" s="98"/>
      <c r="G55" s="34">
        <v>20</v>
      </c>
      <c r="H55" s="34">
        <v>20.100000000000001</v>
      </c>
      <c r="I55" s="34">
        <v>20.3</v>
      </c>
      <c r="J55" s="34">
        <v>20</v>
      </c>
      <c r="K55" s="386"/>
      <c r="L55" s="34">
        <v>19.5</v>
      </c>
      <c r="M55" s="387"/>
      <c r="N55" s="387"/>
      <c r="O55" s="387"/>
      <c r="P55" s="387"/>
      <c r="Q55" s="387"/>
      <c r="R55" s="387"/>
      <c r="S55" s="387"/>
      <c r="T55" s="392"/>
      <c r="U55" s="392"/>
      <c r="V55" s="392"/>
      <c r="W55" s="392"/>
    </row>
    <row r="56" spans="1:23" s="101" customFormat="1">
      <c r="A56" s="38" t="s">
        <v>124</v>
      </c>
      <c r="B56" s="34">
        <v>29.1</v>
      </c>
      <c r="C56" s="34">
        <v>28.7</v>
      </c>
      <c r="D56" s="34">
        <v>29</v>
      </c>
      <c r="E56" s="34">
        <v>27.7</v>
      </c>
      <c r="F56" s="98"/>
      <c r="G56" s="34">
        <v>26.9</v>
      </c>
      <c r="H56" s="34">
        <v>27</v>
      </c>
      <c r="I56" s="34">
        <v>27.1</v>
      </c>
      <c r="J56" s="34">
        <v>26.7</v>
      </c>
      <c r="K56" s="386"/>
      <c r="L56" s="34">
        <v>26.3</v>
      </c>
      <c r="M56" s="387"/>
      <c r="N56" s="387"/>
      <c r="O56" s="387"/>
      <c r="P56" s="387"/>
      <c r="Q56" s="387"/>
      <c r="R56" s="387"/>
      <c r="S56" s="387"/>
      <c r="T56" s="392"/>
      <c r="U56" s="392"/>
      <c r="V56" s="392"/>
      <c r="W56" s="392"/>
    </row>
    <row r="57" spans="1:23">
      <c r="A57" s="39" t="s">
        <v>108</v>
      </c>
      <c r="B57" s="28">
        <v>31</v>
      </c>
      <c r="C57" s="28">
        <v>30.5</v>
      </c>
      <c r="D57" s="28">
        <v>30.5</v>
      </c>
      <c r="E57" s="28">
        <v>29.5</v>
      </c>
      <c r="G57" s="28">
        <v>28.6</v>
      </c>
      <c r="H57" s="28">
        <v>28.7</v>
      </c>
      <c r="I57" s="28">
        <v>28.9</v>
      </c>
      <c r="J57" s="28">
        <v>28.5</v>
      </c>
      <c r="K57" s="386"/>
      <c r="L57" s="28">
        <v>28</v>
      </c>
      <c r="M57" s="386"/>
      <c r="N57" s="386"/>
      <c r="O57" s="386"/>
      <c r="P57" s="386"/>
      <c r="Q57" s="386"/>
      <c r="R57" s="386"/>
      <c r="S57" s="386"/>
    </row>
    <row r="58" spans="1:23">
      <c r="A58" s="39" t="s">
        <v>109</v>
      </c>
      <c r="B58" s="28">
        <v>19</v>
      </c>
      <c r="C58" s="28">
        <v>18.3</v>
      </c>
      <c r="D58" s="28">
        <v>17.7</v>
      </c>
      <c r="E58" s="28">
        <v>17</v>
      </c>
      <c r="G58" s="28">
        <v>16.399999999999999</v>
      </c>
      <c r="H58" s="28">
        <v>15.9</v>
      </c>
      <c r="I58" s="28">
        <v>15.4</v>
      </c>
      <c r="J58" s="28">
        <v>14.3</v>
      </c>
      <c r="K58" s="386"/>
      <c r="L58" s="28">
        <v>13.6</v>
      </c>
      <c r="M58" s="386"/>
      <c r="N58" s="386"/>
      <c r="O58" s="386"/>
      <c r="P58" s="386"/>
      <c r="Q58" s="386"/>
      <c r="R58" s="386"/>
      <c r="S58" s="386"/>
    </row>
    <row r="59" spans="1:23">
      <c r="A59" s="38" t="s">
        <v>113</v>
      </c>
      <c r="B59" s="28">
        <v>11.9</v>
      </c>
      <c r="C59" s="28">
        <v>12.3</v>
      </c>
      <c r="D59" s="28">
        <v>12.6</v>
      </c>
      <c r="E59" s="28">
        <v>12.2</v>
      </c>
      <c r="G59" s="28">
        <v>11.4</v>
      </c>
      <c r="H59" s="28">
        <v>11.6</v>
      </c>
      <c r="I59" s="28">
        <v>12.1</v>
      </c>
      <c r="J59" s="28">
        <v>11.9</v>
      </c>
      <c r="K59" s="386"/>
      <c r="L59" s="28">
        <v>11.6</v>
      </c>
      <c r="M59" s="386"/>
      <c r="N59" s="386"/>
      <c r="O59" s="386"/>
      <c r="P59" s="386"/>
      <c r="Q59" s="386"/>
      <c r="R59" s="386"/>
      <c r="S59" s="386"/>
    </row>
    <row r="60" spans="1:23">
      <c r="A60" s="38"/>
      <c r="B60" s="28"/>
      <c r="C60" s="28"/>
      <c r="D60" s="28"/>
      <c r="E60" s="28"/>
      <c r="F60" s="28"/>
      <c r="G60" s="28"/>
      <c r="H60" s="28"/>
      <c r="I60" s="28"/>
      <c r="J60" s="28"/>
      <c r="K60" s="386"/>
      <c r="L60" s="28"/>
      <c r="M60" s="386"/>
      <c r="N60" s="386"/>
      <c r="O60" s="386"/>
      <c r="P60" s="386"/>
      <c r="Q60" s="386"/>
      <c r="R60" s="386"/>
      <c r="S60" s="386"/>
    </row>
    <row r="61" spans="1:23">
      <c r="A61" s="105" t="s">
        <v>125</v>
      </c>
      <c r="B61" s="28">
        <v>7.2</v>
      </c>
      <c r="C61" s="28">
        <v>7.6</v>
      </c>
      <c r="D61" s="28">
        <v>7.6</v>
      </c>
      <c r="E61" s="28">
        <v>7.6</v>
      </c>
      <c r="F61" s="28"/>
      <c r="G61" s="28">
        <v>7.1</v>
      </c>
      <c r="H61" s="28">
        <v>7.5</v>
      </c>
      <c r="I61" s="28">
        <v>7.4</v>
      </c>
      <c r="J61" s="28">
        <v>7.5</v>
      </c>
      <c r="K61" s="386"/>
      <c r="L61" s="28">
        <v>8</v>
      </c>
      <c r="M61" s="386"/>
      <c r="N61" s="386"/>
      <c r="O61" s="386"/>
      <c r="P61" s="386"/>
      <c r="Q61" s="386"/>
      <c r="R61" s="386"/>
      <c r="S61" s="386"/>
    </row>
    <row r="62" spans="1:23" s="89" customFormat="1" ht="11.25" customHeight="1" thickBot="1">
      <c r="A62" s="92"/>
      <c r="B62" s="93"/>
      <c r="C62" s="93"/>
      <c r="D62" s="93"/>
      <c r="E62" s="93"/>
      <c r="F62" s="88"/>
      <c r="G62" s="93"/>
      <c r="H62" s="93"/>
      <c r="I62" s="93"/>
      <c r="J62" s="93"/>
      <c r="K62" s="386"/>
      <c r="L62" s="93"/>
      <c r="M62" s="386"/>
      <c r="N62" s="386"/>
      <c r="O62" s="386"/>
      <c r="P62" s="386"/>
      <c r="Q62" s="386"/>
      <c r="R62" s="386"/>
      <c r="S62" s="386"/>
      <c r="T62" s="385"/>
      <c r="U62" s="385"/>
      <c r="V62" s="385"/>
      <c r="W62" s="385"/>
    </row>
    <row r="63" spans="1:23" s="89" customFormat="1" ht="11.25" customHeight="1" thickTop="1">
      <c r="A63" s="86"/>
      <c r="B63" s="87"/>
      <c r="C63" s="87"/>
      <c r="D63" s="87"/>
      <c r="E63" s="134"/>
      <c r="F63" s="88"/>
      <c r="G63" s="87"/>
      <c r="H63" s="87"/>
      <c r="I63" s="87"/>
      <c r="J63" s="134"/>
      <c r="K63" s="386"/>
      <c r="L63" s="134"/>
      <c r="M63" s="386"/>
      <c r="N63" s="386"/>
      <c r="O63" s="386"/>
      <c r="P63" s="386"/>
      <c r="Q63" s="386"/>
      <c r="R63" s="386"/>
      <c r="S63" s="386"/>
      <c r="T63" s="385"/>
      <c r="U63" s="385"/>
      <c r="V63" s="385"/>
      <c r="W63" s="385"/>
    </row>
    <row r="64" spans="1:23" ht="18">
      <c r="A64" s="428" t="s">
        <v>22</v>
      </c>
      <c r="B64" s="425">
        <v>2018</v>
      </c>
      <c r="C64" s="425"/>
      <c r="D64" s="425"/>
      <c r="E64" s="425"/>
      <c r="F64" s="1"/>
      <c r="G64" s="425">
        <v>2019</v>
      </c>
      <c r="H64" s="425"/>
      <c r="I64" s="425"/>
      <c r="J64" s="425"/>
      <c r="K64" s="386"/>
      <c r="L64" s="383">
        <v>2020</v>
      </c>
      <c r="M64" s="386"/>
      <c r="N64" s="386"/>
      <c r="O64" s="386"/>
      <c r="P64" s="386"/>
      <c r="Q64" s="386"/>
      <c r="R64" s="386"/>
      <c r="S64" s="386"/>
    </row>
    <row r="65" spans="1:23">
      <c r="A65" s="429"/>
      <c r="B65" s="2" t="s">
        <v>0</v>
      </c>
      <c r="C65" s="2" t="s">
        <v>1</v>
      </c>
      <c r="D65" s="2" t="s">
        <v>2</v>
      </c>
      <c r="E65" s="120" t="s">
        <v>5</v>
      </c>
      <c r="F65" s="1"/>
      <c r="G65" s="2" t="s">
        <v>0</v>
      </c>
      <c r="H65" s="2" t="s">
        <v>1</v>
      </c>
      <c r="I65" s="2" t="s">
        <v>2</v>
      </c>
      <c r="J65" s="120" t="s">
        <v>5</v>
      </c>
      <c r="K65" s="386"/>
      <c r="L65" s="120" t="s">
        <v>0</v>
      </c>
      <c r="M65" s="386"/>
      <c r="N65" s="386"/>
      <c r="O65" s="386"/>
      <c r="P65" s="386"/>
      <c r="Q65" s="386"/>
      <c r="R65" s="386"/>
      <c r="S65" s="386"/>
    </row>
    <row r="66" spans="1:23">
      <c r="A66" s="41"/>
      <c r="B66" s="3"/>
      <c r="C66" s="3"/>
      <c r="D66" s="3"/>
      <c r="E66" s="136"/>
      <c r="F66" s="1"/>
      <c r="G66" s="3"/>
      <c r="H66" s="3"/>
      <c r="I66" s="3"/>
      <c r="J66" s="136"/>
      <c r="K66" s="386"/>
      <c r="L66" s="136"/>
      <c r="M66" s="386"/>
      <c r="N66" s="386"/>
      <c r="O66" s="386"/>
      <c r="P66" s="386"/>
      <c r="Q66" s="386"/>
      <c r="R66" s="386"/>
      <c r="S66" s="386"/>
    </row>
    <row r="67" spans="1:23" s="6" customFormat="1">
      <c r="A67" s="23" t="s">
        <v>167</v>
      </c>
      <c r="E67" s="135"/>
      <c r="J67" s="135"/>
      <c r="K67" s="386"/>
      <c r="L67" s="135"/>
      <c r="M67" s="386"/>
      <c r="N67" s="386"/>
      <c r="O67" s="386"/>
      <c r="P67" s="386"/>
      <c r="Q67" s="386"/>
      <c r="R67" s="386"/>
      <c r="S67" s="386"/>
      <c r="T67" s="384"/>
      <c r="U67" s="384"/>
      <c r="V67" s="384"/>
      <c r="W67" s="384"/>
    </row>
    <row r="68" spans="1:23" s="6" customFormat="1">
      <c r="A68" s="21" t="s">
        <v>18</v>
      </c>
      <c r="B68" s="14">
        <v>0.36699999999999999</v>
      </c>
      <c r="C68" s="14">
        <v>0.36199999999999999</v>
      </c>
      <c r="D68" s="14">
        <v>0.35699999999999998</v>
      </c>
      <c r="E68" s="14">
        <v>0.35</v>
      </c>
      <c r="G68" s="14">
        <v>0.34300000000000003</v>
      </c>
      <c r="H68" s="14">
        <v>0.33600000000000002</v>
      </c>
      <c r="I68" s="14">
        <v>0.32900000000000001</v>
      </c>
      <c r="J68" s="14">
        <v>0.32100000000000001</v>
      </c>
      <c r="K68" s="368"/>
      <c r="L68" s="14">
        <v>0.315</v>
      </c>
      <c r="M68" s="368"/>
      <c r="N68" s="386"/>
      <c r="O68" s="386"/>
      <c r="P68" s="386"/>
      <c r="Q68" s="386"/>
      <c r="R68" s="386"/>
      <c r="S68" s="386"/>
      <c r="T68" s="384"/>
      <c r="U68" s="384"/>
      <c r="V68" s="384"/>
      <c r="W68" s="384"/>
    </row>
    <row r="69" spans="1:23" s="9" customFormat="1" ht="25.5">
      <c r="A69" s="21" t="s">
        <v>8</v>
      </c>
      <c r="B69" s="15">
        <v>7.2</v>
      </c>
      <c r="C69" s="15">
        <v>7.1</v>
      </c>
      <c r="D69" s="15">
        <v>7</v>
      </c>
      <c r="E69" s="15">
        <v>6.9</v>
      </c>
      <c r="F69" s="15"/>
      <c r="G69" s="15">
        <v>6.8</v>
      </c>
      <c r="H69" s="15">
        <v>6.8</v>
      </c>
      <c r="I69" s="15">
        <v>6.7</v>
      </c>
      <c r="J69" s="15">
        <v>6.5</v>
      </c>
      <c r="K69" s="369"/>
      <c r="L69" s="15">
        <v>6.4</v>
      </c>
      <c r="M69" s="369"/>
      <c r="N69" s="386"/>
      <c r="O69" s="386"/>
      <c r="P69" s="386"/>
      <c r="Q69" s="386"/>
      <c r="R69" s="386"/>
      <c r="S69" s="386"/>
      <c r="T69" s="264"/>
      <c r="U69" s="264"/>
      <c r="V69" s="264"/>
      <c r="W69" s="264"/>
    </row>
    <row r="70" spans="1:23" s="6" customFormat="1">
      <c r="A70" s="21" t="s">
        <v>20</v>
      </c>
      <c r="B70" s="16">
        <v>0.502</v>
      </c>
      <c r="C70" s="16">
        <v>0.499</v>
      </c>
      <c r="D70" s="16">
        <v>0.495</v>
      </c>
      <c r="E70" s="16">
        <v>0.49099999999999999</v>
      </c>
      <c r="G70" s="16">
        <v>0.48599999999999999</v>
      </c>
      <c r="H70" s="16">
        <v>0.48299999999999998</v>
      </c>
      <c r="I70" s="16">
        <v>0.47799999999999998</v>
      </c>
      <c r="J70" s="16">
        <v>0.47899999999999998</v>
      </c>
      <c r="K70" s="370"/>
      <c r="L70" s="16">
        <v>0.47499999999999998</v>
      </c>
      <c r="M70" s="370"/>
      <c r="N70" s="386"/>
      <c r="O70" s="386"/>
      <c r="P70" s="386"/>
      <c r="Q70" s="386"/>
      <c r="R70" s="386"/>
      <c r="S70" s="386"/>
      <c r="T70" s="384"/>
      <c r="U70" s="384"/>
      <c r="V70" s="384"/>
      <c r="W70" s="384"/>
    </row>
    <row r="71" spans="1:23" s="6" customFormat="1">
      <c r="A71" s="13"/>
      <c r="B71" s="40"/>
      <c r="C71" s="40"/>
      <c r="D71" s="40"/>
      <c r="E71" s="40"/>
      <c r="G71" s="40"/>
      <c r="H71" s="40"/>
      <c r="I71" s="40"/>
      <c r="J71" s="40"/>
      <c r="K71" s="370"/>
      <c r="L71" s="40"/>
      <c r="M71" s="370"/>
      <c r="N71" s="386"/>
      <c r="O71" s="386"/>
      <c r="P71" s="386"/>
      <c r="Q71" s="386"/>
      <c r="R71" s="386"/>
      <c r="S71" s="386"/>
      <c r="T71" s="384"/>
      <c r="U71" s="384"/>
      <c r="V71" s="384"/>
      <c r="W71" s="384"/>
    </row>
    <row r="72" spans="1:23" s="6" customFormat="1" ht="14.25">
      <c r="A72" s="23" t="s">
        <v>168</v>
      </c>
      <c r="B72" s="14"/>
      <c r="C72" s="14"/>
      <c r="D72" s="14"/>
      <c r="E72" s="14"/>
      <c r="G72" s="14"/>
      <c r="H72" s="14"/>
      <c r="I72" s="14"/>
      <c r="J72" s="14"/>
      <c r="K72" s="368"/>
      <c r="L72" s="14"/>
      <c r="M72" s="368"/>
      <c r="N72" s="386"/>
      <c r="O72" s="386"/>
      <c r="P72" s="386"/>
      <c r="Q72" s="386"/>
      <c r="R72" s="386"/>
      <c r="S72" s="386"/>
      <c r="T72" s="384"/>
      <c r="U72" s="384"/>
      <c r="V72" s="384"/>
      <c r="W72" s="384"/>
    </row>
    <row r="73" spans="1:23" s="6" customFormat="1">
      <c r="A73" s="21" t="s">
        <v>48</v>
      </c>
      <c r="B73" s="14">
        <v>0.52100000000000002</v>
      </c>
      <c r="C73" s="14">
        <v>0.52500000000000002</v>
      </c>
      <c r="D73" s="14">
        <v>0.52800000000000002</v>
      </c>
      <c r="E73" s="14">
        <v>0.53200000000000003</v>
      </c>
      <c r="F73" s="14"/>
      <c r="G73" s="14">
        <v>0.53300000000000003</v>
      </c>
      <c r="H73" s="14">
        <v>0.53400000000000003</v>
      </c>
      <c r="I73" s="14">
        <v>0.53400000000000003</v>
      </c>
      <c r="J73" s="14">
        <v>0.53500000000000003</v>
      </c>
      <c r="K73" s="368"/>
      <c r="L73" s="14">
        <v>0.53600000000000003</v>
      </c>
      <c r="M73" s="368"/>
      <c r="N73" s="386"/>
      <c r="O73" s="386"/>
      <c r="P73" s="386"/>
      <c r="Q73" s="386"/>
      <c r="R73" s="386"/>
      <c r="S73" s="386"/>
      <c r="T73" s="384"/>
      <c r="U73" s="384"/>
      <c r="V73" s="384"/>
      <c r="W73" s="384"/>
    </row>
    <row r="74" spans="1:23" s="6" customFormat="1" ht="25.5">
      <c r="A74" s="21" t="s">
        <v>23</v>
      </c>
      <c r="B74" s="18">
        <v>8745</v>
      </c>
      <c r="C74" s="18">
        <v>8831</v>
      </c>
      <c r="D74" s="18">
        <v>8914</v>
      </c>
      <c r="E74" s="18">
        <v>9019</v>
      </c>
      <c r="F74" s="18"/>
      <c r="G74" s="18">
        <v>9072</v>
      </c>
      <c r="H74" s="18">
        <v>9105</v>
      </c>
      <c r="I74" s="18">
        <v>9144</v>
      </c>
      <c r="J74" s="18">
        <v>9209</v>
      </c>
      <c r="K74" s="371"/>
      <c r="L74" s="18">
        <v>9254</v>
      </c>
      <c r="M74" s="371"/>
      <c r="N74" s="386"/>
      <c r="O74" s="386"/>
      <c r="P74" s="386"/>
      <c r="Q74" s="386"/>
      <c r="R74" s="386"/>
      <c r="S74" s="386"/>
      <c r="T74" s="384"/>
      <c r="U74" s="384"/>
      <c r="V74" s="384"/>
      <c r="W74" s="384"/>
    </row>
    <row r="75" spans="1:23" s="6" customFormat="1">
      <c r="A75" s="21"/>
      <c r="K75" s="264"/>
      <c r="M75" s="264"/>
      <c r="N75" s="386"/>
      <c r="O75" s="386"/>
      <c r="P75" s="386"/>
      <c r="Q75" s="386"/>
      <c r="R75" s="386"/>
      <c r="S75" s="386"/>
      <c r="T75" s="384"/>
      <c r="U75" s="384"/>
      <c r="V75" s="384"/>
      <c r="W75" s="384"/>
    </row>
    <row r="76" spans="1:23" s="6" customFormat="1">
      <c r="A76" s="21" t="s">
        <v>24</v>
      </c>
      <c r="B76" s="22">
        <v>0.28299999999999997</v>
      </c>
      <c r="C76" s="22">
        <v>0.28399999999999997</v>
      </c>
      <c r="D76" s="22">
        <v>0.28399999999999997</v>
      </c>
      <c r="E76" s="22">
        <v>0.28399999999999997</v>
      </c>
      <c r="G76" s="22">
        <v>0.28399999999999997</v>
      </c>
      <c r="H76" s="22">
        <v>0.28399999999999997</v>
      </c>
      <c r="I76" s="22">
        <v>0.28299999999999997</v>
      </c>
      <c r="J76" s="22">
        <v>0.28299999999999997</v>
      </c>
      <c r="K76" s="372"/>
      <c r="L76" s="22">
        <v>0.28299999999999997</v>
      </c>
      <c r="M76" s="372"/>
      <c r="N76" s="386"/>
      <c r="O76" s="386"/>
      <c r="P76" s="386"/>
      <c r="Q76" s="386"/>
      <c r="R76" s="386"/>
      <c r="S76" s="386"/>
      <c r="T76" s="384"/>
      <c r="U76" s="384"/>
      <c r="V76" s="384"/>
      <c r="W76" s="384"/>
    </row>
    <row r="77" spans="1:23" s="6" customFormat="1">
      <c r="A77" s="13"/>
      <c r="B77" s="40"/>
      <c r="C77" s="40"/>
      <c r="D77" s="40"/>
      <c r="E77" s="40"/>
      <c r="G77" s="40"/>
      <c r="H77" s="40"/>
      <c r="I77" s="40"/>
      <c r="J77" s="40"/>
      <c r="K77" s="370"/>
      <c r="L77" s="40"/>
      <c r="M77" s="370"/>
      <c r="N77" s="386"/>
      <c r="O77" s="386"/>
      <c r="P77" s="386"/>
      <c r="Q77" s="386"/>
      <c r="R77" s="386"/>
      <c r="S77" s="386"/>
      <c r="T77" s="384"/>
      <c r="U77" s="384"/>
      <c r="V77" s="384"/>
      <c r="W77" s="384"/>
    </row>
    <row r="78" spans="1:23" s="6" customFormat="1">
      <c r="A78" s="23" t="s">
        <v>169</v>
      </c>
      <c r="B78" s="25"/>
      <c r="C78" s="25"/>
      <c r="D78" s="25"/>
      <c r="E78" s="25"/>
      <c r="G78" s="25"/>
      <c r="H78" s="25"/>
      <c r="I78" s="25"/>
      <c r="J78" s="25"/>
      <c r="K78" s="373"/>
      <c r="L78" s="25"/>
      <c r="M78" s="373"/>
      <c r="N78" s="386"/>
      <c r="O78" s="386"/>
      <c r="P78" s="386"/>
      <c r="Q78" s="386"/>
      <c r="R78" s="386"/>
      <c r="S78" s="386"/>
      <c r="T78" s="384"/>
      <c r="U78" s="384"/>
      <c r="V78" s="384"/>
      <c r="W78" s="384"/>
    </row>
    <row r="79" spans="1:23" s="6" customFormat="1" ht="25.5">
      <c r="A79" s="38" t="s">
        <v>13</v>
      </c>
      <c r="B79" s="22">
        <v>1.353</v>
      </c>
      <c r="C79" s="22">
        <v>1.357</v>
      </c>
      <c r="D79" s="22">
        <v>1.3660000000000001</v>
      </c>
      <c r="E79" s="22">
        <v>1.375</v>
      </c>
      <c r="G79" s="22">
        <v>1.38</v>
      </c>
      <c r="H79" s="22">
        <v>1.39</v>
      </c>
      <c r="I79" s="22">
        <v>1.4039999999999999</v>
      </c>
      <c r="J79" s="22">
        <v>1.4179999999999999</v>
      </c>
      <c r="K79" s="372"/>
      <c r="L79" s="22">
        <v>1.4330000000000001</v>
      </c>
      <c r="M79" s="372"/>
      <c r="N79" s="386"/>
      <c r="O79" s="386"/>
      <c r="P79" s="386"/>
      <c r="Q79" s="386"/>
      <c r="R79" s="386"/>
      <c r="S79" s="386"/>
      <c r="T79" s="384"/>
      <c r="U79" s="384"/>
      <c r="V79" s="384"/>
      <c r="W79" s="384"/>
    </row>
    <row r="80" spans="1:23" s="6" customFormat="1">
      <c r="A80" s="38" t="s">
        <v>35</v>
      </c>
      <c r="B80" s="22">
        <v>0.27800000000000002</v>
      </c>
      <c r="C80" s="22">
        <v>0.27900000000000003</v>
      </c>
      <c r="D80" s="22">
        <v>0.28000000000000003</v>
      </c>
      <c r="E80" s="22">
        <v>0.28199999999999997</v>
      </c>
      <c r="G80" s="22">
        <v>0.28100000000000003</v>
      </c>
      <c r="H80" s="22">
        <v>0.28100000000000003</v>
      </c>
      <c r="I80" s="22">
        <v>0.28199999999999997</v>
      </c>
      <c r="J80" s="22">
        <v>0.28100000000000003</v>
      </c>
      <c r="K80" s="372"/>
      <c r="L80" s="22">
        <v>0.28100000000000003</v>
      </c>
      <c r="M80" s="372"/>
      <c r="N80" s="386"/>
      <c r="O80" s="386"/>
      <c r="P80" s="386"/>
      <c r="Q80" s="386"/>
      <c r="R80" s="386"/>
      <c r="S80" s="386"/>
      <c r="T80" s="384"/>
      <c r="U80" s="384"/>
      <c r="V80" s="384"/>
      <c r="W80" s="384"/>
    </row>
    <row r="81" spans="1:23" s="6" customFormat="1">
      <c r="A81" s="38"/>
      <c r="B81" s="22"/>
      <c r="C81" s="22"/>
      <c r="D81" s="22"/>
      <c r="E81" s="121"/>
      <c r="G81" s="22"/>
      <c r="H81" s="22"/>
      <c r="I81" s="22"/>
      <c r="J81" s="121"/>
      <c r="K81" s="386"/>
      <c r="L81" s="121"/>
      <c r="M81" s="386"/>
      <c r="N81" s="386"/>
      <c r="O81" s="386"/>
      <c r="P81" s="386"/>
      <c r="Q81" s="386"/>
      <c r="R81" s="386"/>
      <c r="S81" s="386"/>
      <c r="T81" s="384"/>
      <c r="U81" s="384"/>
      <c r="V81" s="384"/>
      <c r="W81" s="384"/>
    </row>
    <row r="82" spans="1:23" s="9" customFormat="1" ht="40.5" customHeight="1" thickBot="1">
      <c r="A82" s="42" t="s">
        <v>49</v>
      </c>
      <c r="B82" s="43"/>
      <c r="C82" s="43"/>
      <c r="D82" s="43"/>
      <c r="E82" s="43"/>
      <c r="G82" s="43"/>
      <c r="H82" s="43"/>
      <c r="I82" s="43"/>
      <c r="J82" s="43"/>
      <c r="K82" s="386"/>
      <c r="L82" s="43"/>
      <c r="M82" s="386"/>
      <c r="N82" s="386"/>
      <c r="O82" s="386"/>
      <c r="P82" s="386"/>
      <c r="Q82" s="386"/>
      <c r="R82" s="386"/>
      <c r="S82" s="386"/>
      <c r="T82" s="264"/>
      <c r="U82" s="264"/>
      <c r="V82" s="264"/>
      <c r="W82" s="264"/>
    </row>
    <row r="83" spans="1:23" s="6" customFormat="1" ht="13.5" thickTop="1">
      <c r="A83" s="13"/>
      <c r="B83" s="40"/>
      <c r="C83" s="40"/>
      <c r="D83" s="40"/>
      <c r="E83" s="134"/>
      <c r="G83" s="40"/>
      <c r="H83" s="40"/>
      <c r="I83" s="40"/>
      <c r="J83" s="134"/>
      <c r="K83" s="386"/>
      <c r="L83" s="134"/>
      <c r="M83" s="386"/>
      <c r="N83" s="386"/>
      <c r="O83" s="386"/>
      <c r="P83" s="386"/>
      <c r="Q83" s="386"/>
      <c r="R83" s="386"/>
      <c r="S83" s="386"/>
      <c r="T83" s="384"/>
      <c r="U83" s="384"/>
      <c r="V83" s="384"/>
      <c r="W83" s="384"/>
    </row>
    <row r="84" spans="1:23" ht="18">
      <c r="A84" s="428" t="s">
        <v>164</v>
      </c>
      <c r="B84" s="425">
        <v>2018</v>
      </c>
      <c r="C84" s="425"/>
      <c r="D84" s="425"/>
      <c r="E84" s="425"/>
      <c r="F84" s="1"/>
      <c r="G84" s="425">
        <v>2019</v>
      </c>
      <c r="H84" s="425"/>
      <c r="I84" s="425"/>
      <c r="J84" s="425"/>
      <c r="K84" s="386"/>
      <c r="L84" s="383">
        <v>2020</v>
      </c>
      <c r="M84" s="386"/>
      <c r="N84" s="386"/>
      <c r="O84" s="386"/>
      <c r="P84" s="386"/>
      <c r="Q84" s="386"/>
      <c r="R84" s="386"/>
      <c r="S84" s="386"/>
    </row>
    <row r="85" spans="1:23">
      <c r="A85" s="429"/>
      <c r="B85" s="2" t="s">
        <v>0</v>
      </c>
      <c r="C85" s="2" t="s">
        <v>1</v>
      </c>
      <c r="D85" s="2" t="s">
        <v>2</v>
      </c>
      <c r="E85" s="120" t="s">
        <v>5</v>
      </c>
      <c r="F85" s="1"/>
      <c r="G85" s="2" t="s">
        <v>0</v>
      </c>
      <c r="H85" s="2" t="s">
        <v>1</v>
      </c>
      <c r="I85" s="2" t="s">
        <v>2</v>
      </c>
      <c r="J85" s="120" t="s">
        <v>5</v>
      </c>
      <c r="K85" s="386"/>
      <c r="L85" s="120" t="s">
        <v>0</v>
      </c>
      <c r="M85" s="386"/>
      <c r="N85" s="386"/>
      <c r="O85" s="386"/>
      <c r="P85" s="386"/>
      <c r="Q85" s="386"/>
      <c r="R85" s="386"/>
      <c r="S85" s="386"/>
    </row>
    <row r="86" spans="1:23">
      <c r="A86" s="7"/>
      <c r="B86" s="3"/>
      <c r="C86" s="3"/>
      <c r="D86" s="3"/>
      <c r="E86" s="54"/>
      <c r="F86" s="1"/>
      <c r="G86" s="3"/>
      <c r="H86" s="3"/>
      <c r="I86" s="3"/>
      <c r="J86" s="54"/>
      <c r="K86" s="386"/>
      <c r="L86" s="54"/>
      <c r="M86" s="386"/>
      <c r="N86" s="386"/>
      <c r="O86" s="386"/>
      <c r="P86" s="386"/>
      <c r="Q86" s="386"/>
      <c r="R86" s="386"/>
      <c r="S86" s="386"/>
    </row>
    <row r="87" spans="1:23" s="6" customFormat="1">
      <c r="A87" s="26" t="s">
        <v>16</v>
      </c>
      <c r="B87" s="100">
        <v>6886</v>
      </c>
      <c r="C87" s="100">
        <v>7006</v>
      </c>
      <c r="D87" s="100">
        <v>7223</v>
      </c>
      <c r="E87" s="100">
        <v>7447</v>
      </c>
      <c r="G87" s="100">
        <v>7521</v>
      </c>
      <c r="H87" s="100">
        <v>7658</v>
      </c>
      <c r="I87" s="100">
        <v>7778</v>
      </c>
      <c r="J87" s="100">
        <v>7857</v>
      </c>
      <c r="K87" s="386"/>
      <c r="L87" s="100">
        <v>7857</v>
      </c>
      <c r="M87" s="386"/>
      <c r="N87" s="386"/>
      <c r="O87" s="386"/>
      <c r="P87" s="386"/>
      <c r="Q87" s="386"/>
      <c r="R87" s="386"/>
      <c r="S87" s="386"/>
      <c r="T87" s="384"/>
      <c r="U87" s="384"/>
      <c r="V87" s="384"/>
      <c r="W87" s="384"/>
    </row>
    <row r="88" spans="1:23" s="6" customFormat="1">
      <c r="A88" s="26"/>
      <c r="B88" s="100"/>
      <c r="C88" s="100"/>
      <c r="D88" s="100"/>
      <c r="E88" s="100"/>
      <c r="G88" s="100"/>
      <c r="H88" s="100"/>
      <c r="I88" s="100"/>
      <c r="J88" s="100"/>
      <c r="K88" s="386"/>
      <c r="L88" s="100"/>
      <c r="M88" s="386"/>
      <c r="N88" s="386"/>
      <c r="O88" s="386"/>
      <c r="P88" s="386"/>
      <c r="Q88" s="386"/>
      <c r="R88" s="386"/>
      <c r="S88" s="386"/>
      <c r="T88" s="384"/>
      <c r="U88" s="384"/>
      <c r="V88" s="384"/>
      <c r="W88" s="384"/>
    </row>
    <row r="89" spans="1:23" s="9" customFormat="1">
      <c r="A89" s="24" t="s">
        <v>12</v>
      </c>
      <c r="K89" s="386"/>
      <c r="M89" s="386"/>
      <c r="N89" s="386"/>
      <c r="O89" s="386"/>
      <c r="P89" s="386"/>
      <c r="Q89" s="386"/>
      <c r="R89" s="386"/>
      <c r="S89" s="386"/>
      <c r="T89" s="264"/>
      <c r="U89" s="264"/>
      <c r="V89" s="264"/>
      <c r="W89" s="264"/>
    </row>
    <row r="90" spans="1:23" s="6" customFormat="1">
      <c r="A90" s="26" t="s">
        <v>10</v>
      </c>
      <c r="B90" s="28">
        <v>353.9</v>
      </c>
      <c r="C90" s="28">
        <v>349.7</v>
      </c>
      <c r="D90" s="28">
        <v>344.6</v>
      </c>
      <c r="E90" s="28">
        <v>353.3</v>
      </c>
      <c r="G90" s="28">
        <v>357.9</v>
      </c>
      <c r="H90" s="28">
        <v>356.6</v>
      </c>
      <c r="I90" s="28">
        <v>349.5</v>
      </c>
      <c r="J90" s="28">
        <v>354.3</v>
      </c>
      <c r="K90" s="386"/>
      <c r="L90" s="28">
        <v>397.3</v>
      </c>
      <c r="M90" s="386"/>
      <c r="N90" s="386"/>
      <c r="O90" s="386"/>
      <c r="P90" s="386"/>
      <c r="Q90" s="386"/>
      <c r="R90" s="386"/>
      <c r="S90" s="386"/>
      <c r="T90" s="384"/>
      <c r="U90" s="384"/>
      <c r="V90" s="384"/>
      <c r="W90" s="384"/>
    </row>
    <row r="91" spans="1:23" s="6" customFormat="1">
      <c r="A91" s="26" t="s">
        <v>11</v>
      </c>
      <c r="B91" s="28">
        <v>162</v>
      </c>
      <c r="C91" s="28">
        <v>166.3</v>
      </c>
      <c r="D91" s="28">
        <v>164.1</v>
      </c>
      <c r="E91" s="28">
        <v>163.6</v>
      </c>
      <c r="G91" s="28">
        <v>161.9</v>
      </c>
      <c r="H91" s="28">
        <v>163</v>
      </c>
      <c r="I91" s="28">
        <v>158.80000000000001</v>
      </c>
      <c r="J91" s="28">
        <v>158.6</v>
      </c>
      <c r="K91" s="386"/>
      <c r="L91" s="28">
        <v>173.2</v>
      </c>
      <c r="M91" s="386"/>
      <c r="N91" s="386"/>
      <c r="O91" s="386"/>
      <c r="P91" s="386"/>
      <c r="Q91" s="386"/>
      <c r="R91" s="386"/>
      <c r="S91" s="386"/>
      <c r="T91" s="384"/>
      <c r="U91" s="384"/>
      <c r="V91" s="384"/>
      <c r="W91" s="384"/>
    </row>
    <row r="92" spans="1:23" s="6" customFormat="1">
      <c r="A92" s="26" t="s">
        <v>25</v>
      </c>
      <c r="B92" s="28">
        <v>285.8</v>
      </c>
      <c r="C92" s="28">
        <v>284.7</v>
      </c>
      <c r="D92" s="28">
        <v>279.89999999999998</v>
      </c>
      <c r="E92" s="28">
        <v>284.7</v>
      </c>
      <c r="G92" s="28">
        <v>286.5</v>
      </c>
      <c r="H92" s="28">
        <v>285.8</v>
      </c>
      <c r="I92" s="28">
        <v>279.3</v>
      </c>
      <c r="J92" s="28">
        <v>281.8</v>
      </c>
      <c r="K92" s="386"/>
      <c r="L92" s="28">
        <v>314.2</v>
      </c>
      <c r="M92" s="386"/>
      <c r="N92" s="386"/>
      <c r="O92" s="386"/>
      <c r="P92" s="386"/>
      <c r="Q92" s="386"/>
      <c r="R92" s="386"/>
      <c r="S92" s="386"/>
      <c r="T92" s="384"/>
      <c r="U92" s="384"/>
      <c r="V92" s="384"/>
      <c r="W92" s="384"/>
    </row>
    <row r="93" spans="1:23" s="6" customFormat="1">
      <c r="A93" s="26"/>
      <c r="B93" s="28"/>
      <c r="C93" s="28"/>
      <c r="D93" s="28"/>
      <c r="E93" s="28"/>
      <c r="G93" s="28"/>
      <c r="H93" s="28"/>
      <c r="I93" s="28"/>
      <c r="J93" s="28"/>
      <c r="K93" s="386"/>
      <c r="L93" s="28"/>
      <c r="M93" s="386"/>
      <c r="N93" s="386"/>
      <c r="O93" s="386"/>
      <c r="P93" s="386"/>
      <c r="Q93" s="386"/>
      <c r="R93" s="386"/>
      <c r="S93" s="386"/>
      <c r="T93" s="384"/>
      <c r="U93" s="384"/>
      <c r="V93" s="384"/>
      <c r="W93" s="384"/>
    </row>
    <row r="94" spans="1:23" s="9" customFormat="1">
      <c r="A94" s="24" t="s">
        <v>17</v>
      </c>
      <c r="B94" s="25"/>
      <c r="C94" s="25"/>
      <c r="D94" s="25"/>
      <c r="E94" s="25"/>
      <c r="G94" s="25"/>
      <c r="H94" s="25"/>
      <c r="I94" s="25"/>
      <c r="J94" s="25"/>
      <c r="K94" s="386"/>
      <c r="L94" s="25"/>
      <c r="M94" s="386"/>
      <c r="N94" s="386"/>
      <c r="O94" s="386"/>
      <c r="P94" s="386"/>
      <c r="Q94" s="386"/>
      <c r="R94" s="386"/>
      <c r="S94" s="386"/>
      <c r="T94" s="264"/>
      <c r="U94" s="264"/>
      <c r="V94" s="264"/>
      <c r="W94" s="264"/>
    </row>
    <row r="95" spans="1:23" s="6" customFormat="1">
      <c r="A95" s="26" t="s">
        <v>10</v>
      </c>
      <c r="B95" s="28">
        <v>3.1</v>
      </c>
      <c r="C95" s="28">
        <v>2.7</v>
      </c>
      <c r="D95" s="28">
        <v>2.8</v>
      </c>
      <c r="E95" s="28">
        <v>2.8</v>
      </c>
      <c r="G95" s="28">
        <v>2.8</v>
      </c>
      <c r="H95" s="28">
        <v>2.5</v>
      </c>
      <c r="I95" s="28">
        <v>2.4</v>
      </c>
      <c r="J95" s="28">
        <v>2.8</v>
      </c>
      <c r="K95" s="386"/>
      <c r="L95" s="28">
        <v>2.5</v>
      </c>
      <c r="M95" s="386"/>
      <c r="N95" s="386"/>
      <c r="O95" s="386"/>
      <c r="P95" s="386"/>
      <c r="Q95" s="386"/>
      <c r="R95" s="386"/>
      <c r="S95" s="386"/>
      <c r="T95" s="384"/>
      <c r="U95" s="384"/>
      <c r="V95" s="384"/>
      <c r="W95" s="384"/>
    </row>
    <row r="96" spans="1:23" s="6" customFormat="1">
      <c r="A96" s="26" t="s">
        <v>11</v>
      </c>
      <c r="B96" s="28">
        <v>14.6</v>
      </c>
      <c r="C96" s="28">
        <v>11.3</v>
      </c>
      <c r="D96" s="28">
        <v>10.4</v>
      </c>
      <c r="E96" s="28">
        <v>8.9</v>
      </c>
      <c r="G96" s="28">
        <v>10.8</v>
      </c>
      <c r="H96" s="28">
        <v>10.199999999999999</v>
      </c>
      <c r="I96" s="28">
        <v>10.7</v>
      </c>
      <c r="J96" s="28">
        <v>10.199999999999999</v>
      </c>
      <c r="K96" s="386"/>
      <c r="L96" s="28">
        <v>9.1</v>
      </c>
      <c r="M96" s="386"/>
      <c r="N96" s="386"/>
      <c r="O96" s="386"/>
      <c r="P96" s="386"/>
      <c r="Q96" s="386"/>
      <c r="R96" s="386"/>
      <c r="S96" s="386"/>
      <c r="T96" s="384"/>
      <c r="U96" s="384"/>
      <c r="V96" s="384"/>
      <c r="W96" s="384"/>
    </row>
    <row r="97" spans="1:23" s="6" customFormat="1">
      <c r="A97" s="23"/>
      <c r="B97" s="25"/>
      <c r="C97" s="25"/>
      <c r="D97" s="25"/>
      <c r="E97" s="25"/>
      <c r="G97" s="25"/>
      <c r="H97" s="25"/>
      <c r="I97" s="25"/>
      <c r="J97" s="25"/>
      <c r="K97" s="386"/>
      <c r="L97" s="25"/>
      <c r="M97" s="386"/>
      <c r="N97" s="386"/>
      <c r="O97" s="386"/>
      <c r="P97" s="386"/>
      <c r="Q97" s="386"/>
      <c r="R97" s="386"/>
      <c r="S97" s="386"/>
      <c r="T97" s="384"/>
      <c r="U97" s="384"/>
      <c r="V97" s="384"/>
      <c r="W97" s="384"/>
    </row>
    <row r="98" spans="1:23" s="6" customFormat="1">
      <c r="A98" s="26" t="s">
        <v>27</v>
      </c>
      <c r="B98" s="28">
        <v>75.2</v>
      </c>
      <c r="C98" s="28">
        <v>79.900000000000006</v>
      </c>
      <c r="D98" s="28">
        <v>95.8</v>
      </c>
      <c r="E98" s="28">
        <v>116.1</v>
      </c>
      <c r="G98" s="28">
        <v>82.4</v>
      </c>
      <c r="H98" s="28">
        <v>99.1</v>
      </c>
      <c r="I98" s="28">
        <v>94.8</v>
      </c>
      <c r="J98" s="28">
        <v>116.6</v>
      </c>
      <c r="K98" s="386"/>
      <c r="L98" s="28">
        <v>82.1</v>
      </c>
      <c r="M98" s="386"/>
      <c r="N98" s="386"/>
      <c r="O98" s="386"/>
      <c r="P98" s="386"/>
      <c r="Q98" s="386"/>
      <c r="R98" s="386"/>
      <c r="S98" s="386"/>
      <c r="T98" s="384"/>
      <c r="U98" s="384"/>
      <c r="V98" s="384"/>
      <c r="W98" s="384"/>
    </row>
    <row r="99" spans="1:23" s="9" customFormat="1" ht="13.5" thickBot="1">
      <c r="A99" s="29" t="s">
        <v>28</v>
      </c>
      <c r="B99" s="106">
        <v>39.700000000000003</v>
      </c>
      <c r="C99" s="106">
        <v>29.5</v>
      </c>
      <c r="D99" s="106">
        <v>35.799999999999997</v>
      </c>
      <c r="E99" s="106">
        <v>45.8</v>
      </c>
      <c r="G99" s="106">
        <v>43.9</v>
      </c>
      <c r="H99" s="106">
        <v>43.1</v>
      </c>
      <c r="I99" s="106">
        <v>45.7</v>
      </c>
      <c r="J99" s="106">
        <v>60.9</v>
      </c>
      <c r="K99" s="386"/>
      <c r="L99" s="106">
        <v>48</v>
      </c>
      <c r="M99" s="386"/>
      <c r="N99" s="386"/>
      <c r="O99" s="386"/>
      <c r="P99" s="386"/>
      <c r="Q99" s="386"/>
      <c r="R99" s="386"/>
      <c r="S99" s="386"/>
      <c r="T99" s="264"/>
      <c r="U99" s="264"/>
      <c r="V99" s="264"/>
      <c r="W99" s="264"/>
    </row>
    <row r="100" spans="1:23" s="6" customFormat="1" ht="13.5" thickTop="1">
      <c r="A100" s="23"/>
      <c r="B100" s="25"/>
      <c r="C100" s="25"/>
      <c r="D100" s="25"/>
      <c r="E100" s="134"/>
      <c r="G100" s="25"/>
      <c r="H100" s="25"/>
      <c r="I100" s="25"/>
      <c r="J100" s="134"/>
      <c r="K100" s="386"/>
      <c r="L100" s="134"/>
      <c r="M100" s="386"/>
      <c r="N100" s="386"/>
      <c r="O100" s="386"/>
      <c r="P100" s="386"/>
      <c r="Q100" s="386"/>
      <c r="R100" s="386"/>
      <c r="S100" s="386"/>
      <c r="T100" s="384"/>
      <c r="U100" s="384"/>
      <c r="V100" s="384"/>
      <c r="W100" s="384"/>
    </row>
    <row r="101" spans="1:23" ht="18" customHeight="1">
      <c r="A101" s="426" t="s">
        <v>38</v>
      </c>
      <c r="B101" s="425">
        <v>2018</v>
      </c>
      <c r="C101" s="425"/>
      <c r="D101" s="425"/>
      <c r="E101" s="425"/>
      <c r="F101" s="1"/>
      <c r="G101" s="425">
        <v>2019</v>
      </c>
      <c r="H101" s="425"/>
      <c r="I101" s="425"/>
      <c r="J101" s="425"/>
      <c r="K101" s="386"/>
      <c r="L101" s="383">
        <v>2020</v>
      </c>
      <c r="M101" s="386"/>
      <c r="N101" s="386"/>
      <c r="O101" s="386"/>
      <c r="P101" s="386"/>
      <c r="Q101" s="386"/>
      <c r="R101" s="386"/>
      <c r="S101" s="386"/>
    </row>
    <row r="102" spans="1:23">
      <c r="A102" s="427"/>
      <c r="B102" s="2" t="s">
        <v>0</v>
      </c>
      <c r="C102" s="2" t="s">
        <v>1</v>
      </c>
      <c r="D102" s="2" t="s">
        <v>2</v>
      </c>
      <c r="E102" s="120" t="s">
        <v>5</v>
      </c>
      <c r="F102" s="1"/>
      <c r="G102" s="2" t="s">
        <v>0</v>
      </c>
      <c r="H102" s="2" t="s">
        <v>1</v>
      </c>
      <c r="I102" s="2" t="s">
        <v>2</v>
      </c>
      <c r="J102" s="120" t="s">
        <v>5</v>
      </c>
      <c r="K102" s="386"/>
      <c r="L102" s="120" t="s">
        <v>0</v>
      </c>
      <c r="M102" s="386"/>
      <c r="N102" s="386"/>
      <c r="O102" s="386"/>
      <c r="P102" s="386"/>
      <c r="Q102" s="386"/>
      <c r="R102" s="386"/>
      <c r="S102" s="386"/>
    </row>
    <row r="103" spans="1:23" s="6" customFormat="1">
      <c r="A103" s="47" t="s">
        <v>30</v>
      </c>
      <c r="B103" s="48">
        <v>14372</v>
      </c>
      <c r="C103" s="48">
        <v>13730</v>
      </c>
      <c r="D103" s="48">
        <v>13492</v>
      </c>
      <c r="E103" s="48">
        <v>13197</v>
      </c>
      <c r="F103" s="10"/>
      <c r="G103" s="48">
        <v>13077</v>
      </c>
      <c r="H103" s="48">
        <v>12429</v>
      </c>
      <c r="I103" s="48">
        <v>12219</v>
      </c>
      <c r="J103" s="48">
        <v>12034</v>
      </c>
      <c r="K103" s="386"/>
      <c r="L103" s="48">
        <v>11885</v>
      </c>
      <c r="M103" s="386"/>
      <c r="N103" s="386"/>
      <c r="O103" s="386"/>
      <c r="P103" s="386"/>
      <c r="Q103" s="386"/>
      <c r="R103" s="386"/>
      <c r="S103" s="386"/>
      <c r="T103" s="384"/>
      <c r="U103" s="384"/>
      <c r="V103" s="384"/>
      <c r="W103" s="384"/>
    </row>
    <row r="104" spans="1:23" s="9" customFormat="1">
      <c r="A104" s="51" t="s">
        <v>29</v>
      </c>
      <c r="B104" s="52">
        <v>348</v>
      </c>
      <c r="C104" s="52">
        <v>345</v>
      </c>
      <c r="D104" s="52">
        <v>347</v>
      </c>
      <c r="E104" s="52">
        <v>348</v>
      </c>
      <c r="F104" s="53"/>
      <c r="G104" s="52">
        <v>355</v>
      </c>
      <c r="H104" s="52">
        <v>353</v>
      </c>
      <c r="I104" s="52">
        <v>351</v>
      </c>
      <c r="J104" s="52">
        <v>342</v>
      </c>
      <c r="K104" s="386"/>
      <c r="L104" s="52">
        <v>330</v>
      </c>
      <c r="M104" s="386"/>
      <c r="N104" s="386"/>
      <c r="O104" s="386"/>
      <c r="P104" s="386"/>
      <c r="Q104" s="386"/>
      <c r="R104" s="386"/>
      <c r="S104" s="386"/>
      <c r="T104" s="264"/>
      <c r="U104" s="264"/>
      <c r="V104" s="264"/>
      <c r="W104" s="264"/>
    </row>
    <row r="105" spans="1:23" s="9" customFormat="1" ht="13.5" thickBot="1">
      <c r="A105" s="49" t="s">
        <v>21</v>
      </c>
      <c r="B105" s="50">
        <v>14720</v>
      </c>
      <c r="C105" s="50">
        <v>14075</v>
      </c>
      <c r="D105" s="50">
        <v>13839</v>
      </c>
      <c r="E105" s="50">
        <v>13545</v>
      </c>
      <c r="F105" s="53"/>
      <c r="G105" s="50">
        <v>13432</v>
      </c>
      <c r="H105" s="50">
        <v>12782</v>
      </c>
      <c r="I105" s="50">
        <v>12570</v>
      </c>
      <c r="J105" s="50">
        <v>12376</v>
      </c>
      <c r="K105" s="386"/>
      <c r="L105" s="50">
        <v>12215</v>
      </c>
      <c r="M105" s="386"/>
      <c r="N105" s="386"/>
      <c r="O105" s="386"/>
      <c r="P105" s="386"/>
      <c r="Q105" s="386"/>
      <c r="R105" s="386"/>
      <c r="S105" s="386"/>
      <c r="T105" s="264"/>
      <c r="U105" s="264"/>
      <c r="V105" s="264"/>
      <c r="W105" s="264"/>
    </row>
    <row r="106" spans="1:23" ht="13.5" thickTop="1">
      <c r="A106" s="32"/>
      <c r="E106" s="6"/>
      <c r="J106" s="6"/>
      <c r="L106" s="6"/>
    </row>
    <row r="107" spans="1:23">
      <c r="A107" s="32"/>
      <c r="B107" s="30"/>
      <c r="C107" s="30"/>
      <c r="D107" s="30"/>
      <c r="E107" s="121"/>
      <c r="G107" s="30"/>
      <c r="H107" s="30"/>
      <c r="I107" s="30"/>
      <c r="J107" s="121"/>
      <c r="L107" s="121"/>
    </row>
    <row r="108" spans="1:23">
      <c r="A108" s="32"/>
      <c r="E108" s="137"/>
      <c r="J108" s="137"/>
      <c r="L108" s="137"/>
    </row>
    <row r="109" spans="1:23">
      <c r="E109" s="53"/>
      <c r="J109" s="53"/>
      <c r="L109" s="53"/>
    </row>
    <row r="110" spans="1:23">
      <c r="E110" s="53"/>
      <c r="J110" s="53"/>
      <c r="L110" s="53"/>
    </row>
    <row r="111" spans="1:23">
      <c r="E111" s="9"/>
      <c r="J111" s="9"/>
      <c r="L111" s="9"/>
    </row>
    <row r="112" spans="1:23">
      <c r="E112" s="53"/>
      <c r="J112" s="53"/>
      <c r="L112" s="53"/>
    </row>
    <row r="113" spans="5:12">
      <c r="E113" s="9"/>
      <c r="J113" s="9"/>
      <c r="L113" s="9"/>
    </row>
  </sheetData>
  <mergeCells count="15">
    <mergeCell ref="G46:J46"/>
    <mergeCell ref="G2:J2"/>
    <mergeCell ref="A101:A102"/>
    <mergeCell ref="A46:A47"/>
    <mergeCell ref="A84:A85"/>
    <mergeCell ref="A64:A65"/>
    <mergeCell ref="A2:A3"/>
    <mergeCell ref="B2:E2"/>
    <mergeCell ref="B46:E46"/>
    <mergeCell ref="B101:E101"/>
    <mergeCell ref="B84:E84"/>
    <mergeCell ref="B64:E64"/>
    <mergeCell ref="G101:J101"/>
    <mergeCell ref="G84:J84"/>
    <mergeCell ref="G64:J64"/>
  </mergeCells>
  <phoneticPr fontId="21" type="noConversion"/>
  <pageMargins left="0.74803149606299213" right="0.74803149606299213" top="0.55118110236220474" bottom="0.15748031496062992" header="0.51181102362204722" footer="0.51181102362204722"/>
  <pageSetup paperSize="9" scale="71" fitToHeight="4" orientation="landscape" r:id="rId1"/>
  <headerFooter alignWithMargins="0"/>
  <rowBreaks count="3" manualBreakCount="3">
    <brk id="45" max="11" man="1"/>
    <brk id="62" max="11" man="1"/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Group - conso accounts P&amp;L</vt:lpstr>
      <vt:lpstr>Group - conso accounts BS</vt:lpstr>
      <vt:lpstr>Group - conso accounts CF</vt:lpstr>
      <vt:lpstr>Debt</vt:lpstr>
      <vt:lpstr>KPIs</vt:lpstr>
      <vt:lpstr>Debt!Obszar_wydruku</vt:lpstr>
      <vt:lpstr>'Group - conso accounts BS'!Obszar_wydruku</vt:lpstr>
      <vt:lpstr>'Group - conso accounts CF'!Obszar_wydruku</vt:lpstr>
      <vt:lpstr>'Group - conso accounts P&amp;L'!Obszar_wydruku</vt:lpstr>
      <vt:lpstr>KPIs!Obszar_wydruku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2019-02-20T16:51:13Z</cp:lastPrinted>
  <dcterms:created xsi:type="dcterms:W3CDTF">2010-12-20T13:07:37Z</dcterms:created>
  <dcterms:modified xsi:type="dcterms:W3CDTF">2020-05-06T07:05:20Z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